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4" sheetId="1" r:id="rId1"/>
    <sheet name="2013" sheetId="2" r:id="rId2"/>
    <sheet name="2012" sheetId="3" r:id="rId3"/>
    <sheet name="2011" sheetId="4" r:id="rId4"/>
    <sheet name="2008" sheetId="5" r:id="rId5"/>
    <sheet name="2007" sheetId="6" r:id="rId6"/>
    <sheet name="2006" sheetId="7" r:id="rId7"/>
    <sheet name="2005" sheetId="8" r:id="rId8"/>
    <sheet name="2004" sheetId="9" r:id="rId9"/>
    <sheet name="2003" sheetId="10" r:id="rId10"/>
    <sheet name="2002" sheetId="11" r:id="rId11"/>
    <sheet name="2001" sheetId="12" r:id="rId12"/>
    <sheet name="2000" sheetId="13" r:id="rId13"/>
    <sheet name="1999" sheetId="14" r:id="rId14"/>
    <sheet name="1998" sheetId="15" r:id="rId15"/>
    <sheet name="1997" sheetId="16" r:id="rId16"/>
    <sheet name="1996" sheetId="17" r:id="rId17"/>
  </sheets>
  <definedNames>
    <definedName name="_xlnm.Print_Area" localSheetId="15">'1997'!$A$1:$H$76</definedName>
    <definedName name="_xlnm.Print_Area" localSheetId="14">'1998'!$A$1:$H$75</definedName>
    <definedName name="_xlnm.Print_Area" localSheetId="13">'1999'!$A$1:$H$76</definedName>
    <definedName name="_xlnm.Print_Area" localSheetId="12">'2000'!$A$1:$H$76</definedName>
    <definedName name="_xlnm.Print_Area" localSheetId="11">'2001'!$A$1:$I$77</definedName>
    <definedName name="_xlnm.Print_Area" localSheetId="10">'2002'!$A$1:$H$76</definedName>
    <definedName name="_xlnm.Print_Area" localSheetId="9">'2003'!$A$1:$H$78</definedName>
    <definedName name="_xlnm.Print_Area" localSheetId="8">'2004'!$A$1:$H$76</definedName>
    <definedName name="_xlnm.Print_Area" localSheetId="6">'2006'!$A$1:$H$76</definedName>
    <definedName name="_xlnm.Print_Area" localSheetId="5">'2007'!$A$1:$H$76</definedName>
    <definedName name="_xlnm.Print_Area" localSheetId="4">'2008'!$A$1:$H$76</definedName>
    <definedName name="_xlnm.Print_Area" localSheetId="3">'2011'!$A$1:$H$78</definedName>
    <definedName name="_xlnm.Print_Area" localSheetId="2">'2012'!$A$1:$H$78</definedName>
    <definedName name="_xlnm.Print_Area" localSheetId="1">'2013'!$A$1:$H$76</definedName>
    <definedName name="_xlnm.Print_Area" localSheetId="0">'2014'!$A$1:$K$72</definedName>
  </definedNames>
  <calcPr fullCalcOnLoad="1"/>
</workbook>
</file>

<file path=xl/sharedStrings.xml><?xml version="1.0" encoding="utf-8"?>
<sst xmlns="http://schemas.openxmlformats.org/spreadsheetml/2006/main" count="1686" uniqueCount="206">
  <si>
    <t>Current Operating Expenditures of Local Governments by Type of Government Entity</t>
  </si>
  <si>
    <t>County</t>
  </si>
  <si>
    <t xml:space="preserve">                         Total</t>
  </si>
  <si>
    <t xml:space="preserve">                  Counties</t>
  </si>
  <si>
    <t xml:space="preserve">                        Cities</t>
  </si>
  <si>
    <t xml:space="preserve">                      Towns</t>
  </si>
  <si>
    <t xml:space="preserve">                   Villages</t>
  </si>
  <si>
    <t xml:space="preserve">  Albany</t>
  </si>
  <si>
    <t xml:space="preserve">  Allegany</t>
  </si>
  <si>
    <t xml:space="preserve">                               X</t>
  </si>
  <si>
    <t xml:space="preserve">  Cayuga</t>
  </si>
  <si>
    <t xml:space="preserve">  Chautauqua</t>
  </si>
  <si>
    <t xml:space="preserve">  Chemung</t>
  </si>
  <si>
    <t xml:space="preserve">  Chenango</t>
  </si>
  <si>
    <t xml:space="preserve">  Clinton</t>
  </si>
  <si>
    <t xml:space="preserve">  Columbia </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</si>
  <si>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</si>
  <si>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</si>
  <si>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</si>
  <si>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</si>
  <si>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</si>
  <si>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</si>
  <si>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</si>
  <si>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</si>
  <si>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</si>
  <si>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</si>
  <si>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</si>
  <si>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</si>
  <si>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</si>
  <si>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</si>
  <si>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</si>
  <si>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Montgomery</t>
  </si>
  <si>
    <t xml:space="preserve">  Nassau</t>
  </si>
  <si>
    <t xml:space="preserve">  Niagara</t>
  </si>
  <si>
    <t xml:space="preserve">  Oneida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</si>
  <si>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</si>
  <si>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</si>
  <si>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</si>
  <si>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</si>
  <si>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</si>
  <si>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</si>
  <si>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</si>
  <si>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</si>
  <si>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</si>
  <si>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</si>
  <si>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</si>
  <si>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</si>
  <si>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</si>
  <si>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</si>
  <si>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</si>
  <si>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</si>
  <si>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</si>
  <si>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</si>
  <si>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</si>
  <si>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</si>
  <si>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</si>
  <si>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</si>
  <si>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</si>
  <si>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</si>
  <si>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</si>
  <si>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NOTE:  Detail may not add to totals due to rounding.</t>
  </si>
  <si>
    <t>X  Not applicable.</t>
  </si>
  <si>
    <t>SOURCE:  New York State Office of the State Comptroller.</t>
  </si>
  <si>
    <t>Statewide Totals (Excluding NYC)</t>
  </si>
  <si>
    <t xml:space="preserve">  Tioga</t>
  </si>
  <si>
    <t xml:space="preserve">  Onondaga</t>
  </si>
  <si>
    <t xml:space="preserve">  Broome</t>
  </si>
  <si>
    <t xml:space="preserve">  Monroe</t>
  </si>
  <si>
    <t>1  School District data are comprehensive (i.e., include all school districts in cities) but exclude higher education.</t>
  </si>
  <si>
    <t>2  Fire District data reflect only the independent fire districts serving town areas. Other fire data are included in data for counties, cities, towns, and villages.</t>
  </si>
  <si>
    <t xml:space="preserve">  Cattaraugus</t>
  </si>
  <si>
    <r>
      <t>School Districts</t>
    </r>
    <r>
      <rPr>
        <vertAlign val="superscript"/>
        <sz val="11"/>
        <rFont val="Arial"/>
        <family val="2"/>
      </rPr>
      <t>1</t>
    </r>
  </si>
  <si>
    <r>
      <t>Fire Districts</t>
    </r>
    <r>
      <rPr>
        <vertAlign val="superscript"/>
        <sz val="11"/>
        <rFont val="Arial"/>
        <family val="2"/>
      </rPr>
      <t>2</t>
    </r>
  </si>
  <si>
    <t>Albany</t>
  </si>
  <si>
    <t>Allegany</t>
  </si>
  <si>
    <t>Broome</t>
  </si>
  <si>
    <t>Cattaraugus</t>
  </si>
  <si>
    <t>Cayuga</t>
  </si>
  <si>
    <t>Chautauqua</t>
  </si>
  <si>
    <t>Chemung</t>
  </si>
  <si>
    <t>Chenango</t>
  </si>
  <si>
    <t>Clinton</t>
  </si>
  <si>
    <t xml:space="preserve">Columbia </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</si>
  <si>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</si>
  <si>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</si>
  <si>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</si>
  <si>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</si>
  <si>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</si>
  <si>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</si>
  <si>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</si>
  <si>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</si>
  <si>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</si>
  <si>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</si>
  <si>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</si>
  <si>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</si>
  <si>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</si>
  <si>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</si>
  <si>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</si>
  <si>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</si>
  <si>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</si>
  <si>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</si>
  <si>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</si>
  <si>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</si>
  <si>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</si>
  <si>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</si>
  <si>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</si>
  <si>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</si>
  <si>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</si>
  <si>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</si>
  <si>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</si>
  <si>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</si>
  <si>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</si>
  <si>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</si>
  <si>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</si>
  <si>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</si>
  <si>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</si>
  <si>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</si>
  <si>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</si>
  <si>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</si>
  <si>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</si>
  <si>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</si>
  <si>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</si>
  <si>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</si>
  <si>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</si>
  <si>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</si>
  <si>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</si>
  <si>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</si>
  <si>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</si>
  <si>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</si>
  <si>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</si>
  <si>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a</t>
  </si>
  <si>
    <t>b</t>
  </si>
  <si>
    <t>c</t>
  </si>
  <si>
    <t>a  2013 annual financial report data for the County of Columbia were not available for inclusion in this table.</t>
  </si>
  <si>
    <t>b  2013 annual financial report data for the City of Amsterdam were not available for inclusion in this table.</t>
  </si>
  <si>
    <t>c  2013 annual financial report data for the City of Ithaca were not available for inclusion in this table.</t>
  </si>
  <si>
    <t>New York State by County (Excluding New York City) — Local Fiscal Years Ended in 2013</t>
  </si>
  <si>
    <t>New York State by County (Excluding New York City) — Local Fiscal Years Ended in 2014</t>
  </si>
  <si>
    <t>d</t>
  </si>
  <si>
    <t>f</t>
  </si>
  <si>
    <t>a  2012 annual financial report data for the City of Binghamton were not available for inclusion in this table.</t>
  </si>
  <si>
    <t>b  2012 annual financial report data for the City of Auburn were not available for inclusion in this table.</t>
  </si>
  <si>
    <t>c  2012 annual financial report data for the City of Amsterdam were not available for inclusion in this table.</t>
  </si>
  <si>
    <t>d  2012 annual financial report data for the County of Schuyler were not available for inclusion in this table.</t>
  </si>
  <si>
    <t>f  2012 annual financial report data for the City of Ithaca were not available for inclusion in this table.</t>
  </si>
  <si>
    <t>New York State by County (Excluding New York City) — Local Fiscal Years Ended in 2012</t>
  </si>
  <si>
    <t>(thousands)</t>
  </si>
  <si>
    <t xml:space="preserve">  Cattaraugus restart</t>
  </si>
  <si>
    <t>a  2011 annual financial report data for the City of Binghamton were not available for inclusion in this table.</t>
  </si>
  <si>
    <t>b  2011 annual financial report data for the County of Columbia were not available for inclusion in this table.</t>
  </si>
  <si>
    <t>c  2011 annual financial report data for the County of Schuyler were not available for inclusion in this table.</t>
  </si>
  <si>
    <t>d  2011 annual financial report data for the City of Ithaca were not available for inclusion in this table.</t>
  </si>
  <si>
    <t>New York State by County (Excluding New York City) — Local Fiscal Years Ended in 2011</t>
  </si>
  <si>
    <t>a  2008 annual financial report data for the City of Ithaca were not available for inclusion in this table.</t>
  </si>
  <si>
    <t>New York State by County (Excluding New York City) — Local Fiscal Years Ended in 2008</t>
  </si>
  <si>
    <r>
      <t xml:space="preserve">  Broome</t>
    </r>
    <r>
      <rPr>
        <vertAlign val="superscript"/>
        <sz val="11"/>
        <rFont val="Arial"/>
        <family val="2"/>
      </rPr>
      <t>1</t>
    </r>
  </si>
  <si>
    <r>
      <t xml:space="preserve">  Monroe</t>
    </r>
    <r>
      <rPr>
        <vertAlign val="superscript"/>
        <sz val="11"/>
        <rFont val="Arial"/>
        <family val="2"/>
      </rPr>
      <t>1</t>
    </r>
  </si>
  <si>
    <r>
      <t xml:space="preserve">  Onondaga</t>
    </r>
    <r>
      <rPr>
        <vertAlign val="superscript"/>
        <sz val="11"/>
        <rFont val="Arial"/>
        <family val="2"/>
      </rPr>
      <t>1</t>
    </r>
  </si>
  <si>
    <r>
      <t xml:space="preserve">  Tioga</t>
    </r>
    <r>
      <rPr>
        <vertAlign val="superscript"/>
        <sz val="11"/>
        <rFont val="Arial"/>
        <family val="2"/>
      </rPr>
      <t>1</t>
    </r>
  </si>
  <si>
    <t>New York State by County (Excluding New York City) — Local Fiscal Years Ended in 2007</t>
  </si>
  <si>
    <t>1  In accordance with new GASB regulations, beginning in 2007, counties need to recognize sales tax revenues on a gross basis and record expenditures for sales tax revenues that are shared. Therefore, their Sales Tax Revenues (and General Government expenditures) reflect significant increase from prior years. Certain counties implemented this reporting requirement prior to 2007 (Broome in 2005 and 2006, and Monroe, Onondaga, and Tioga in 2006).</t>
  </si>
  <si>
    <t>2  "School District" data are comprehensive (i.e., include all school districts in cities) but exclude higher education.</t>
  </si>
  <si>
    <t>3  "Fire District" data reflect only the independent fire districts serving town areas. Other fire data are included in data for counties, cities, towns, and villages.</t>
  </si>
  <si>
    <t>a  City of Ithaca financial data are not included since the City did not file an annual report in time for inclusion in this summary data.</t>
  </si>
  <si>
    <t>New York State by County (Excluding New York City) — Local Fiscal Years Ended in 2006</t>
  </si>
  <si>
    <t>1  In accordance with new GASB regulations, beginning in 2007, counties will need to recognize sales tax revenues on a gross basis and record expenditures for sales tax revenues that are shared.  Certain counties (Broome in 2005 and 2006, Monroe, Onondaga, and Tioga in 2006) have already implemented  this reporting requirement and, therefore, their Sales Tax revenues and General Government contractual expenditures reflect significant increase from prior years.</t>
  </si>
  <si>
    <t>Statewide Totals (excluding NYC)</t>
  </si>
  <si>
    <t>a  Columbia County financial data are not included since the County did not file an annual report in time for inclusion in this summary data.</t>
  </si>
  <si>
    <t>b  City of Ithaca financial data are not included since the City did not file an annual report in time for inclusion in this summary data.</t>
  </si>
  <si>
    <t>New York State by County (Excluding New York City) — Local Fiscal Years Ended in 2005</t>
  </si>
  <si>
    <t>1  "School District" data are comprehensive (i.e., include all school districts in cities) but exclude higher education.</t>
  </si>
  <si>
    <t>2  "Fire District" data reflect only the independent fire districts serving town areas. Other fire data are included in data for counties, cities, towns, and villages.</t>
  </si>
  <si>
    <t>a  Columbia County financial data are not  included since the County did not file an annual report in time for inclusion in this summary data.</t>
  </si>
  <si>
    <t>b City of Ithaca financial data are not included since the City did not file an annual report in time for inclusion in this summary data.</t>
  </si>
  <si>
    <t>New York State by County (Excluding New York City) — Local Fiscal Years Ended in 2004</t>
  </si>
  <si>
    <r>
      <t>Broome</t>
    </r>
    <r>
      <rPr>
        <vertAlign val="superscript"/>
        <sz val="11"/>
        <rFont val="Arial"/>
        <family val="2"/>
      </rPr>
      <t>1</t>
    </r>
  </si>
  <si>
    <r>
      <t>Monroe</t>
    </r>
    <r>
      <rPr>
        <vertAlign val="superscript"/>
        <sz val="11"/>
        <rFont val="Arial"/>
        <family val="2"/>
      </rPr>
      <t>1</t>
    </r>
  </si>
  <si>
    <r>
      <t>Onondaga</t>
    </r>
    <r>
      <rPr>
        <vertAlign val="superscript"/>
        <sz val="11"/>
        <rFont val="Arial"/>
        <family val="2"/>
      </rPr>
      <t>1</t>
    </r>
  </si>
  <si>
    <r>
      <t>Tioga</t>
    </r>
    <r>
      <rPr>
        <vertAlign val="superscript"/>
        <sz val="11"/>
        <rFont val="Arial"/>
        <family val="2"/>
      </rPr>
      <t>1</t>
    </r>
  </si>
  <si>
    <t>2  "Fire District" data reflect only the independent fire districts serving town areas. Other fire data are included in data for counties, cities, towns and villages.</t>
  </si>
  <si>
    <t>3  Village of Endicott financial data are not included since the Village did not file an annual report in time for inclusion in this summary data.</t>
  </si>
  <si>
    <t>4  Village of Mamaroneck and Village of Pleasantville financial data are not included since the Villages did not file annual reports in time for inclusion in this summary data.</t>
  </si>
  <si>
    <r>
      <t xml:space="preserve">  Broome</t>
    </r>
    <r>
      <rPr>
        <vertAlign val="superscript"/>
        <sz val="11"/>
        <rFont val="Arial"/>
        <family val="2"/>
      </rPr>
      <t>3</t>
    </r>
  </si>
  <si>
    <r>
      <t xml:space="preserve">  Westchester</t>
    </r>
    <r>
      <rPr>
        <vertAlign val="superscript"/>
        <sz val="11"/>
        <rFont val="Arial"/>
        <family val="2"/>
      </rPr>
      <t>4</t>
    </r>
  </si>
  <si>
    <t>New York State by County (Excluding New York City) — Local Fiscal Years Ended in 2003</t>
  </si>
  <si>
    <t xml:space="preserve">  Columbia</t>
  </si>
  <si>
    <t>New York State by County (Excluding New York City) — Local Fiscal Years Ended in 2002</t>
  </si>
  <si>
    <t>a  Fiscal 2002 data of the County of Schuyler are not available as the county did not file a 2002 annual financial report in time for inclusion in this table.</t>
  </si>
  <si>
    <t>New York State by County (Excluding New York City) — Local Fiscal Years Ended in 2001</t>
  </si>
  <si>
    <t xml:space="preserve">a  Fiscal 2001 data of the County of Schuyler are not available as the county did not file a 2001 annual financial report. </t>
  </si>
  <si>
    <t>New York State by County (Excluding New York City) — Local Fiscal Years Ended in 2000</t>
  </si>
  <si>
    <t>a  Fiscal 2000 data of the County of Schuyler are not available as the county did not file a 2000 annual financial report. For comparison purposes, in 1999 Schuyler reported $17.4 million in expenditures for current operations.</t>
  </si>
  <si>
    <t>New York State by County (Excluding New York City) — Local Fiscal Years Ended in 1999</t>
  </si>
  <si>
    <t>a  Fiscal 1999 data of the County of Schuyler are not available as the county did not file a 1999 annual financial report. For comparison purposes, in 1998 Schuyler reported $16.2 million in expenditures for current operations.</t>
  </si>
  <si>
    <t xml:space="preserve">                 1,139,932a</t>
  </si>
  <si>
    <t>New York State by County (Excluding New York City) — Local Fiscal Years Ended in 1998</t>
  </si>
  <si>
    <t>a   Starting in 1998, Westchester County data on this table no longer reflect the financial transactions of the Westchester County Medical Center (WCMC) and the Ruth Taylor Institute (RTI) whose operations have been transferred to the Westchester County Health Care Corporation. For basis of comparison, in 1997 WCMC and RTI finances can be summarized as follows: Other Revenues and Total Revenues — $364.6 million, Current Operations — $400.5 million, Interest — $3.0 million, Total Expenditures — $403.5 million.</t>
  </si>
  <si>
    <t xml:space="preserve">                2,146,479a</t>
  </si>
  <si>
    <t>X</t>
  </si>
  <si>
    <t>New York State by County (Excluding New York City) — Local Fiscal Years Ended in 1997</t>
  </si>
  <si>
    <t>a   Nassau County financial data now reflects a twelve-month calendar year. In 1996, the County had a fifteen-month interim fiscal period; in 1995 the County had a nine-month fiscal period.</t>
  </si>
  <si>
    <t>1  "School District" data is comprehensive (i.e., includes all school districts in cities) but excludes higher education.</t>
  </si>
  <si>
    <t>2  "Fire District" data reflects only the independent fire districts serving town areas. Other fire data is included in data for counties, cities, towns and villages.</t>
  </si>
  <si>
    <t xml:space="preserve">                2,724,600a</t>
  </si>
  <si>
    <t>New York State by County (Excluding New York City) — Local Fiscal Years Ended in 1996</t>
  </si>
  <si>
    <t>a  Due to a change in the county fiscal year, Nassau County financial data reflect a fifteen-month interim period of October 1, 1995 through December 31, 1996.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</si>
</sst>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
    <numFmt numFmtId="166" formatCode="&quot;$&quot;#,##0.00"/>
    <numFmt numFmtId="167" formatCode="&quot;$&quot;#,##0.0"/>
    <numFmt numFmtId="168" formatCode="[$-409]dddd\,\ mmmm\ d\,\ yyyy"/>
    <numFmt numFmtId="169" formatCode="[$-409]h:mm:ss\ AM/PM"/>
  </numFmts>
  <fonts count="52">
    <font>
      <sz val="12"/>
      <name val="Rockwell"/>
      <family val="0"/>
    </font>
    <font>
      <b/>
      <sz val="18"/>
      <color indexed="8"/>
      <name val="Rockwell"/>
      <family val="0"/>
    </font>
    <font>
      <sz val="10"/>
      <name val="Arial"/>
      <family val="0"/>
    </font>
    <font>
      <u val="single"/>
      <sz val="10.45"/>
      <color indexed="36"/>
      <name val="Rockwell"/>
      <family val="1"/>
    </font>
    <font>
      <u val="single"/>
      <sz val="10.45"/>
      <color indexed="12"/>
      <name val="Rockwell"/>
      <family val="1"/>
    </font>
    <font>
      <sz val="12"/>
      <name val="Clearface Regular"/>
      <family val="1"/>
    </font>
    <font>
      <sz val="12"/>
      <color indexed="10"/>
      <name val="Clearface Regular"/>
      <family val="1"/>
    </font>
    <font>
      <sz val="11"/>
      <name val="Arial"/>
      <family val="2"/>
    </font>
    <font>
      <vertAlign val="superscript"/>
      <sz val="11"/>
      <name val="Arial"/>
      <family val="2"/>
    </font>
    <font>
      <b/>
      <sz val="16"/>
      <name val="Arial"/>
      <family val="2"/>
    </font>
    <font>
      <sz val="11"/>
      <color indexed="10"/>
      <name val="Arial"/>
      <family val="2"/>
    </font>
    <font>
      <sz val="11"/>
      <color indexed="17"/>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1"/>
      <color rgb="FF000000"/>
      <name val="Arial"/>
      <family val="2"/>
    </font>
    <font>
      <sz val="11"/>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bottom style="thin">
        <color indexed="8"/>
      </bottom>
    </border>
  </borders>
  <cellStyleXfs count="63">
    <xf numFmtId="1" fontId="0" fillId="2"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0" fillId="33" borderId="7" applyNumberFormat="0" applyFont="0" applyAlignment="0" applyProtection="0"/>
    <xf numFmtId="0" fontId="45" fillId="28" borderId="8" applyNumberFormat="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1" fontId="0" fillId="2" borderId="0" xfId="0" applyNumberFormat="1" applyAlignment="1">
      <alignment/>
    </xf>
    <xf numFmtId="1" fontId="5" fillId="2" borderId="0" xfId="0" applyNumberFormat="1" applyFont="1" applyAlignment="1">
      <alignment/>
    </xf>
    <xf numFmtId="1" fontId="6" fillId="2" borderId="0" xfId="0" applyNumberFormat="1" applyFont="1" applyAlignment="1">
      <alignment/>
    </xf>
    <xf numFmtId="5" fontId="7" fillId="2" borderId="0" xfId="0" applyNumberFormat="1" applyFont="1" applyAlignment="1" applyProtection="1">
      <alignment/>
      <protection locked="0"/>
    </xf>
    <xf numFmtId="5" fontId="49" fillId="2" borderId="0" xfId="0" applyNumberFormat="1" applyFont="1" applyAlignment="1" applyProtection="1">
      <alignment/>
      <protection locked="0"/>
    </xf>
    <xf numFmtId="1" fontId="7" fillId="2" borderId="0" xfId="0" applyNumberFormat="1" applyFont="1" applyAlignment="1">
      <alignment/>
    </xf>
    <xf numFmtId="38" fontId="7" fillId="2" borderId="0" xfId="0" applyNumberFormat="1" applyFont="1" applyAlignment="1">
      <alignment/>
    </xf>
    <xf numFmtId="5" fontId="7" fillId="0" borderId="0" xfId="0" applyNumberFormat="1" applyFont="1" applyFill="1" applyAlignment="1">
      <alignment horizontal="left"/>
    </xf>
    <xf numFmtId="3" fontId="7" fillId="0" borderId="0" xfId="0" applyNumberFormat="1" applyFont="1" applyFill="1" applyAlignment="1">
      <alignment horizontal="right"/>
    </xf>
    <xf numFmtId="0" fontId="7" fillId="2" borderId="0" xfId="0" applyNumberFormat="1" applyFont="1" applyAlignment="1" applyProtection="1">
      <alignment/>
      <protection locked="0"/>
    </xf>
    <xf numFmtId="165" fontId="7" fillId="2" borderId="0" xfId="0" applyNumberFormat="1" applyFont="1" applyAlignment="1" quotePrefix="1">
      <alignment horizontal="right"/>
    </xf>
    <xf numFmtId="0" fontId="7" fillId="2" borderId="0" xfId="0" applyNumberFormat="1" applyFont="1" applyAlignment="1">
      <alignment/>
    </xf>
    <xf numFmtId="3" fontId="7" fillId="2" borderId="0" xfId="0" applyNumberFormat="1" applyFont="1" applyAlignment="1">
      <alignment horizontal="right"/>
    </xf>
    <xf numFmtId="3" fontId="7" fillId="2" borderId="0" xfId="0" applyNumberFormat="1" applyFont="1" applyAlignment="1">
      <alignment/>
    </xf>
    <xf numFmtId="3" fontId="7" fillId="0" borderId="0" xfId="0" applyNumberFormat="1" applyFont="1" applyFill="1" applyAlignment="1">
      <alignment/>
    </xf>
    <xf numFmtId="5" fontId="7" fillId="2" borderId="10" xfId="0" applyNumberFormat="1" applyFont="1" applyBorder="1" applyAlignment="1" applyProtection="1">
      <alignment/>
      <protection locked="0"/>
    </xf>
    <xf numFmtId="3" fontId="7" fillId="2" borderId="10" xfId="0" applyNumberFormat="1" applyFont="1" applyBorder="1" applyAlignment="1">
      <alignment/>
    </xf>
    <xf numFmtId="3" fontId="7" fillId="2" borderId="0" xfId="0" applyNumberFormat="1" applyFont="1" applyAlignment="1" applyProtection="1">
      <alignment/>
      <protection locked="0"/>
    </xf>
    <xf numFmtId="5" fontId="9" fillId="2" borderId="0" xfId="0" applyNumberFormat="1" applyFont="1" applyAlignment="1" applyProtection="1">
      <alignment/>
      <protection locked="0"/>
    </xf>
    <xf numFmtId="5" fontId="7" fillId="2" borderId="11" xfId="0" applyNumberFormat="1" applyFont="1" applyBorder="1" applyAlignment="1" applyProtection="1">
      <alignment/>
      <protection locked="0"/>
    </xf>
    <xf numFmtId="164" fontId="7" fillId="2" borderId="11" xfId="0" applyNumberFormat="1" applyFont="1" applyBorder="1" applyAlignment="1" applyProtection="1">
      <alignment horizontal="right"/>
      <protection locked="0"/>
    </xf>
    <xf numFmtId="0" fontId="7" fillId="2" borderId="0" xfId="0" applyNumberFormat="1" applyFont="1" applyAlignment="1" applyProtection="1">
      <alignment horizontal="left" indent="1"/>
      <protection locked="0"/>
    </xf>
    <xf numFmtId="165" fontId="7" fillId="2" borderId="0" xfId="0" applyNumberFormat="1" applyFont="1" applyAlignment="1">
      <alignment horizontal="right"/>
    </xf>
    <xf numFmtId="165" fontId="50" fillId="34" borderId="0" xfId="0" applyNumberFormat="1" applyFont="1" applyFill="1" applyAlignment="1">
      <alignment horizontal="right" wrapText="1" readingOrder="1"/>
    </xf>
    <xf numFmtId="165" fontId="7" fillId="0" borderId="0" xfId="0" applyNumberFormat="1" applyFont="1" applyFill="1" applyAlignment="1">
      <alignment horizontal="right"/>
    </xf>
    <xf numFmtId="165" fontId="7" fillId="2" borderId="0" xfId="0" applyNumberFormat="1" applyFont="1" applyAlignment="1" applyProtection="1">
      <alignment/>
      <protection locked="0"/>
    </xf>
    <xf numFmtId="0" fontId="7" fillId="0" borderId="0" xfId="0" applyNumberFormat="1" applyFont="1" applyFill="1" applyAlignment="1">
      <alignment horizontal="left"/>
    </xf>
    <xf numFmtId="165" fontId="7" fillId="2" borderId="0" xfId="0" applyNumberFormat="1" applyFont="1" applyAlignment="1">
      <alignment/>
    </xf>
    <xf numFmtId="165" fontId="7" fillId="0" borderId="0" xfId="0" applyNumberFormat="1" applyFont="1" applyFill="1" applyAlignment="1" quotePrefix="1">
      <alignment horizontal="right"/>
    </xf>
    <xf numFmtId="0" fontId="7" fillId="2" borderId="0" xfId="0" applyNumberFormat="1" applyFont="1" applyAlignment="1">
      <alignment horizontal="left"/>
    </xf>
    <xf numFmtId="5" fontId="51" fillId="2" borderId="0" xfId="0" applyNumberFormat="1" applyFont="1" applyAlignment="1" applyProtection="1">
      <alignment/>
      <protection locked="0"/>
    </xf>
    <xf numFmtId="1" fontId="51" fillId="2" borderId="0" xfId="0" applyNumberFormat="1" applyFont="1" applyAlignment="1">
      <alignment/>
    </xf>
    <xf numFmtId="1" fontId="10" fillId="2" borderId="0" xfId="0" applyNumberFormat="1" applyFont="1" applyAlignment="1">
      <alignment/>
    </xf>
    <xf numFmtId="3" fontId="10" fillId="2" borderId="0" xfId="0" applyNumberFormat="1" applyFont="1" applyAlignment="1">
      <alignment/>
    </xf>
    <xf numFmtId="5" fontId="10" fillId="2" borderId="0" xfId="0" applyNumberFormat="1" applyFont="1" applyAlignment="1" applyProtection="1">
      <alignment/>
      <protection locked="0"/>
    </xf>
    <xf numFmtId="5" fontId="10" fillId="0" borderId="0" xfId="0" applyNumberFormat="1" applyFont="1" applyFill="1" applyAlignment="1">
      <alignment horizontal="left"/>
    </xf>
    <xf numFmtId="3" fontId="10" fillId="0" borderId="0" xfId="0" applyNumberFormat="1" applyFont="1" applyFill="1" applyAlignment="1">
      <alignment horizontal="right"/>
    </xf>
    <xf numFmtId="38" fontId="10" fillId="2" borderId="0" xfId="0" applyNumberFormat="1" applyFont="1" applyAlignment="1">
      <alignment/>
    </xf>
    <xf numFmtId="5" fontId="12" fillId="2" borderId="0" xfId="0" applyNumberFormat="1" applyFont="1" applyAlignment="1" applyProtection="1">
      <alignment/>
      <protection locked="0"/>
    </xf>
    <xf numFmtId="5" fontId="11" fillId="0" borderId="0" xfId="0" applyNumberFormat="1" applyFont="1" applyFill="1" applyAlignment="1">
      <alignment horizontal="left"/>
    </xf>
    <xf numFmtId="3" fontId="11" fillId="0" borderId="0" xfId="0" applyNumberFormat="1" applyFont="1" applyFill="1" applyAlignment="1">
      <alignment horizontal="right"/>
    </xf>
    <xf numFmtId="3" fontId="11" fillId="2" borderId="0" xfId="0" applyNumberFormat="1" applyFont="1" applyAlignment="1">
      <alignment/>
    </xf>
    <xf numFmtId="3" fontId="10" fillId="2" borderId="0" xfId="0" applyNumberFormat="1" applyFont="1" applyAlignment="1">
      <alignment horizontal="right"/>
    </xf>
    <xf numFmtId="1" fontId="7" fillId="2" borderId="0" xfId="0" applyNumberFormat="1" applyFont="1" applyAlignment="1" quotePrefix="1">
      <alignment horizontal="left"/>
    </xf>
    <xf numFmtId="3" fontId="7" fillId="2" borderId="0" xfId="0" applyNumberFormat="1" applyFont="1" applyAlignment="1" applyProtection="1" quotePrefix="1">
      <alignment horizontal="right"/>
      <protection locked="0"/>
    </xf>
    <xf numFmtId="165" fontId="7" fillId="2" borderId="0" xfId="0" applyNumberFormat="1" applyFont="1" applyAlignment="1" applyProtection="1" quotePrefix="1">
      <alignment horizontal="right"/>
      <protection locked="0"/>
    </xf>
    <xf numFmtId="0" fontId="7" fillId="2" borderId="0" xfId="0" applyNumberFormat="1" applyFont="1" applyAlignment="1">
      <alignment horizontal="left" wrapText="1"/>
    </xf>
    <xf numFmtId="1" fontId="7" fillId="2" borderId="0" xfId="0" applyNumberFormat="1" applyFont="1" applyAlignment="1" quotePrefix="1">
      <alignment horizontal="left" wrapText="1"/>
    </xf>
    <xf numFmtId="1" fontId="7" fillId="2" borderId="0" xfId="0" applyNumberFormat="1" applyFont="1" applyAlignment="1">
      <alignment horizontal="left" wrapText="1"/>
    </xf>
    <xf numFmtId="37" fontId="7" fillId="2" borderId="0" xfId="0" applyNumberFormat="1" applyFont="1" applyAlignment="1">
      <alignment horizontal="right"/>
    </xf>
    <xf numFmtId="37" fontId="7" fillId="2" borderId="0" xfId="0" applyNumberFormat="1" applyFont="1" applyAlignment="1">
      <alignment/>
    </xf>
    <xf numFmtId="165" fontId="7" fillId="2" borderId="0" xfId="0" applyNumberFormat="1" applyFont="1" applyAlignment="1" quotePrefix="1">
      <alignment horizontal="left"/>
    </xf>
    <xf numFmtId="1" fontId="7" fillId="2" borderId="0" xfId="0" applyNumberFormat="1"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7"/>
  <sheetViews>
    <sheetView tabSelected="1" showOutlineSymbols="0" zoomScalePageLayoutView="0" workbookViewId="0" topLeftCell="A1">
      <selection activeCell="A8" sqref="A8"/>
    </sheetView>
  </sheetViews>
  <sheetFormatPr defaultColWidth="11.4453125" defaultRowHeight="15.75"/>
  <cols>
    <col min="1" max="1" width="32.6640625" style="1" customWidth="1"/>
    <col min="2" max="8" width="15.6640625" style="1" customWidth="1"/>
    <col min="9" max="233" width="11.6640625" style="1" customWidth="1"/>
    <col min="234" max="16384" width="11.4453125" style="1" customWidth="1"/>
  </cols>
  <sheetData>
    <row r="1" spans="1:10" ht="20.25">
      <c r="A1" s="18" t="s">
        <v>0</v>
      </c>
      <c r="B1" s="3"/>
      <c r="C1" s="3"/>
      <c r="D1" s="3"/>
      <c r="E1" s="3"/>
      <c r="F1" s="3"/>
      <c r="G1" s="4"/>
      <c r="I1" s="5"/>
      <c r="J1" s="5"/>
    </row>
    <row r="2" spans="1:10" ht="20.25">
      <c r="A2" s="18" t="s">
        <v>137</v>
      </c>
      <c r="B2" s="3"/>
      <c r="C2" s="3"/>
      <c r="D2" s="3"/>
      <c r="E2" s="3"/>
      <c r="F2" s="3"/>
      <c r="G2" s="4"/>
      <c r="H2" s="3"/>
      <c r="I2" s="5"/>
      <c r="J2" s="5"/>
    </row>
    <row r="3" spans="1:10" ht="15.75">
      <c r="A3" s="5"/>
      <c r="B3" s="6"/>
      <c r="C3" s="6"/>
      <c r="D3" s="6"/>
      <c r="E3" s="6"/>
      <c r="F3" s="6"/>
      <c r="G3" s="6"/>
      <c r="H3" s="6"/>
      <c r="I3" s="5"/>
      <c r="J3" s="5"/>
    </row>
    <row r="4" spans="1:10" ht="17.25">
      <c r="A4" s="19" t="s">
        <v>1</v>
      </c>
      <c r="B4" s="20" t="s">
        <v>2</v>
      </c>
      <c r="C4" s="20" t="s">
        <v>3</v>
      </c>
      <c r="D4" s="20" t="s">
        <v>4</v>
      </c>
      <c r="E4" s="20" t="s">
        <v>5</v>
      </c>
      <c r="F4" s="20" t="s">
        <v>6</v>
      </c>
      <c r="G4" s="20" t="s">
        <v>71</v>
      </c>
      <c r="H4" s="20" t="s">
        <v>72</v>
      </c>
      <c r="I4" s="5"/>
      <c r="J4" s="5"/>
    </row>
    <row r="5" spans="1:11" s="2" customFormat="1" ht="15.75">
      <c r="A5" s="7"/>
      <c r="B5" s="8"/>
      <c r="C5" s="8"/>
      <c r="D5" s="8"/>
      <c r="E5" s="8"/>
      <c r="F5" s="8"/>
      <c r="G5" s="8"/>
      <c r="H5" s="8"/>
      <c r="I5" s="5"/>
      <c r="J5" s="5"/>
      <c r="K5" s="1"/>
    </row>
    <row r="6" spans="1:10" ht="15.75">
      <c r="A6" s="9" t="s">
        <v>63</v>
      </c>
      <c r="B6" s="25">
        <v>68710359509</v>
      </c>
      <c r="C6" s="25">
        <v>21366021948</v>
      </c>
      <c r="D6" s="25">
        <v>4047577554</v>
      </c>
      <c r="E6" s="25">
        <v>6010171007</v>
      </c>
      <c r="F6" s="25">
        <v>2332321291</v>
      </c>
      <c r="G6" s="25">
        <v>34403647916</v>
      </c>
      <c r="H6" s="25">
        <v>550619793</v>
      </c>
      <c r="I6" s="5"/>
      <c r="J6" s="5"/>
    </row>
    <row r="7" spans="1:10" ht="15.75">
      <c r="A7" s="21" t="s">
        <v>73</v>
      </c>
      <c r="B7" s="22">
        <v>1646315742</v>
      </c>
      <c r="C7" s="23">
        <v>547756460</v>
      </c>
      <c r="D7" s="23">
        <v>181499169</v>
      </c>
      <c r="E7" s="23">
        <v>171589038</v>
      </c>
      <c r="F7" s="23">
        <v>23436698</v>
      </c>
      <c r="G7" s="23">
        <v>714256306</v>
      </c>
      <c r="H7" s="23">
        <v>7778070</v>
      </c>
      <c r="I7" s="5"/>
      <c r="J7" s="5"/>
    </row>
    <row r="8" spans="1:10" ht="15.75">
      <c r="A8" s="21" t="s">
        <v>74</v>
      </c>
      <c r="B8" s="22">
        <f>SUM(C8:H8)</f>
        <v>251953129</v>
      </c>
      <c r="C8" s="23">
        <v>82581168</v>
      </c>
      <c r="D8" s="22" t="s">
        <v>9</v>
      </c>
      <c r="E8" s="23">
        <v>21648312</v>
      </c>
      <c r="F8" s="23">
        <v>14940691</v>
      </c>
      <c r="G8" s="23">
        <v>132096265</v>
      </c>
      <c r="H8" s="23">
        <v>686693</v>
      </c>
      <c r="I8" s="5"/>
      <c r="J8" s="5"/>
    </row>
    <row r="9" spans="1:10" ht="15.75">
      <c r="A9" s="21" t="s">
        <v>75</v>
      </c>
      <c r="B9" s="22">
        <v>1205913288</v>
      </c>
      <c r="C9" s="23">
        <v>505892895</v>
      </c>
      <c r="D9" s="23">
        <v>70211732</v>
      </c>
      <c r="E9" s="23">
        <v>79777719</v>
      </c>
      <c r="F9" s="23">
        <v>47366104</v>
      </c>
      <c r="G9" s="23">
        <v>501615512</v>
      </c>
      <c r="H9" s="23">
        <v>1049325</v>
      </c>
      <c r="I9" s="5"/>
      <c r="J9" s="5"/>
    </row>
    <row r="10" spans="1:10" ht="15.75">
      <c r="A10" s="21" t="s">
        <v>76</v>
      </c>
      <c r="B10" s="22">
        <v>516932626</v>
      </c>
      <c r="C10" s="23">
        <v>194488408</v>
      </c>
      <c r="D10" s="23">
        <v>35493989</v>
      </c>
      <c r="E10" s="23">
        <v>25987797</v>
      </c>
      <c r="F10" s="23">
        <v>11542173</v>
      </c>
      <c r="G10" s="23">
        <v>247929741</v>
      </c>
      <c r="H10" s="23">
        <v>1490519</v>
      </c>
      <c r="I10" s="5"/>
      <c r="J10" s="5"/>
    </row>
    <row r="11" spans="1:10" ht="15.75">
      <c r="A11" s="21" t="s">
        <v>77</v>
      </c>
      <c r="B11" s="22">
        <f>SUM(C11:H11)</f>
        <v>378939705</v>
      </c>
      <c r="C11" s="23">
        <v>143763465</v>
      </c>
      <c r="D11" s="23">
        <v>39350478</v>
      </c>
      <c r="E11" s="23">
        <v>23763091</v>
      </c>
      <c r="F11" s="23">
        <v>6554420</v>
      </c>
      <c r="G11" s="23">
        <v>164360964</v>
      </c>
      <c r="H11" s="23">
        <v>1147287</v>
      </c>
      <c r="I11" s="5"/>
      <c r="J11" s="5"/>
    </row>
    <row r="12" spans="1:10" ht="15.75">
      <c r="A12" s="21" t="s">
        <v>78</v>
      </c>
      <c r="B12" s="22">
        <v>814529347</v>
      </c>
      <c r="C12" s="23">
        <v>291587799</v>
      </c>
      <c r="D12" s="23">
        <v>108914567</v>
      </c>
      <c r="E12" s="23">
        <v>37394840</v>
      </c>
      <c r="F12" s="23">
        <v>30618966</v>
      </c>
      <c r="G12" s="23">
        <v>344678748</v>
      </c>
      <c r="H12" s="23">
        <v>1334428</v>
      </c>
      <c r="I12" s="5"/>
      <c r="J12" s="5"/>
    </row>
    <row r="13" spans="1:10" ht="15.75">
      <c r="A13" s="21" t="s">
        <v>79</v>
      </c>
      <c r="B13" s="22">
        <f aca="true" t="shared" si="0" ref="B13:B18">SUM(C13:H13)</f>
        <v>442177269</v>
      </c>
      <c r="C13" s="23">
        <v>189368823</v>
      </c>
      <c r="D13" s="23">
        <v>37238100</v>
      </c>
      <c r="E13" s="23">
        <v>23446790</v>
      </c>
      <c r="F13" s="23">
        <v>9651994</v>
      </c>
      <c r="G13" s="23">
        <v>181175780</v>
      </c>
      <c r="H13" s="23">
        <v>1295782</v>
      </c>
      <c r="I13" s="5"/>
      <c r="J13" s="5"/>
    </row>
    <row r="14" spans="1:10" ht="15.75">
      <c r="A14" s="21" t="s">
        <v>80</v>
      </c>
      <c r="B14" s="22">
        <f t="shared" si="0"/>
        <v>287263768</v>
      </c>
      <c r="C14" s="23">
        <v>91649292</v>
      </c>
      <c r="D14" s="23">
        <v>9959370</v>
      </c>
      <c r="E14" s="23">
        <v>16872192</v>
      </c>
      <c r="F14" s="23">
        <v>12152761</v>
      </c>
      <c r="G14" s="23">
        <v>156134509</v>
      </c>
      <c r="H14" s="23">
        <v>495644</v>
      </c>
      <c r="I14" s="5"/>
      <c r="J14" s="5"/>
    </row>
    <row r="15" spans="1:10" ht="15.75">
      <c r="A15" s="21" t="s">
        <v>81</v>
      </c>
      <c r="B15" s="22">
        <v>462045715</v>
      </c>
      <c r="C15" s="23">
        <v>158967406</v>
      </c>
      <c r="D15" s="23">
        <v>46208455</v>
      </c>
      <c r="E15" s="23">
        <v>28954768</v>
      </c>
      <c r="F15" s="23">
        <v>8967464</v>
      </c>
      <c r="G15" s="23">
        <v>216130310</v>
      </c>
      <c r="H15" s="23">
        <v>2817311</v>
      </c>
      <c r="I15" s="5"/>
      <c r="J15" s="5"/>
    </row>
    <row r="16" spans="1:10" ht="15.75">
      <c r="A16" s="21" t="s">
        <v>82</v>
      </c>
      <c r="B16" s="22">
        <v>349321170</v>
      </c>
      <c r="C16" s="23">
        <v>141748527</v>
      </c>
      <c r="D16" s="23">
        <v>10508409</v>
      </c>
      <c r="E16" s="23">
        <v>28797424</v>
      </c>
      <c r="F16" s="23">
        <v>3131288</v>
      </c>
      <c r="G16" s="23">
        <v>163362852</v>
      </c>
      <c r="H16" s="23">
        <v>1772671</v>
      </c>
      <c r="I16" s="5"/>
      <c r="J16" s="5"/>
    </row>
    <row r="17" spans="1:10" ht="15.75">
      <c r="A17" s="21" t="s">
        <v>83</v>
      </c>
      <c r="B17" s="22">
        <f t="shared" si="0"/>
        <v>268963737</v>
      </c>
      <c r="C17" s="23">
        <v>109687817</v>
      </c>
      <c r="D17" s="23">
        <v>21256732</v>
      </c>
      <c r="E17" s="23">
        <v>16178918</v>
      </c>
      <c r="F17" s="23">
        <v>6321069</v>
      </c>
      <c r="G17" s="23">
        <v>114524670</v>
      </c>
      <c r="H17" s="23">
        <v>994531</v>
      </c>
      <c r="I17" s="5"/>
      <c r="J17" s="5"/>
    </row>
    <row r="18" spans="1:10" ht="15.75">
      <c r="A18" s="21" t="s">
        <v>84</v>
      </c>
      <c r="B18" s="22">
        <f t="shared" si="0"/>
        <v>259628999</v>
      </c>
      <c r="C18" s="23">
        <v>83321396</v>
      </c>
      <c r="D18" s="24" t="s">
        <v>9</v>
      </c>
      <c r="E18" s="23">
        <v>28762357</v>
      </c>
      <c r="F18" s="23">
        <v>16264675</v>
      </c>
      <c r="G18" s="23">
        <v>129909697</v>
      </c>
      <c r="H18" s="23">
        <v>1370874</v>
      </c>
      <c r="I18" s="5"/>
      <c r="J18" s="5"/>
    </row>
    <row r="19" spans="1:10" ht="15.75">
      <c r="A19" s="21" t="s">
        <v>85</v>
      </c>
      <c r="B19" s="22">
        <v>1537556849</v>
      </c>
      <c r="C19" s="23">
        <v>419073533</v>
      </c>
      <c r="D19" s="23">
        <v>72786204</v>
      </c>
      <c r="E19" s="23">
        <v>130217665</v>
      </c>
      <c r="F19" s="23">
        <v>21806767</v>
      </c>
      <c r="G19" s="23">
        <v>858333609</v>
      </c>
      <c r="H19" s="23">
        <v>35339070</v>
      </c>
      <c r="I19" s="5"/>
      <c r="J19" s="5"/>
    </row>
    <row r="20" spans="1:10" ht="15.75">
      <c r="A20" s="21" t="s">
        <v>86</v>
      </c>
      <c r="B20" s="22">
        <f>SUM(C20:H20)</f>
        <v>4761761565</v>
      </c>
      <c r="C20" s="23">
        <v>1435064436</v>
      </c>
      <c r="D20" s="23">
        <v>501692810</v>
      </c>
      <c r="E20" s="23">
        <v>518508841</v>
      </c>
      <c r="F20" s="23">
        <v>76096348</v>
      </c>
      <c r="G20" s="23">
        <v>2214965681</v>
      </c>
      <c r="H20" s="23">
        <v>15433449</v>
      </c>
      <c r="I20" s="5"/>
      <c r="J20" s="5"/>
    </row>
    <row r="21" spans="1:10" ht="15.75">
      <c r="A21" s="21" t="s">
        <v>87</v>
      </c>
      <c r="B21" s="22">
        <f>SUM(C21:H21)</f>
        <v>244772178</v>
      </c>
      <c r="C21" s="23">
        <v>92738664</v>
      </c>
      <c r="D21" s="22" t="s">
        <v>9</v>
      </c>
      <c r="E21" s="23">
        <v>41001752</v>
      </c>
      <c r="F21" s="23">
        <v>18088591</v>
      </c>
      <c r="G21" s="23">
        <v>91286156</v>
      </c>
      <c r="H21" s="23">
        <v>1657015</v>
      </c>
      <c r="I21" s="5"/>
      <c r="J21" s="5"/>
    </row>
    <row r="22" spans="1:10" ht="15.75">
      <c r="A22" s="21" t="s">
        <v>88</v>
      </c>
      <c r="B22" s="22">
        <f>SUM(C22:H22)</f>
        <v>289656970</v>
      </c>
      <c r="C22" s="23">
        <v>95695966</v>
      </c>
      <c r="D22" s="22" t="s">
        <v>9</v>
      </c>
      <c r="E22" s="23">
        <v>21651721</v>
      </c>
      <c r="F22" s="23">
        <v>21346633</v>
      </c>
      <c r="G22" s="23">
        <v>150746910</v>
      </c>
      <c r="H22" s="23">
        <v>215740</v>
      </c>
      <c r="I22" s="5"/>
      <c r="J22" s="5"/>
    </row>
    <row r="23" spans="1:10" ht="15.75">
      <c r="A23" s="21" t="s">
        <v>89</v>
      </c>
      <c r="B23" s="22">
        <f>SUM(C23:H23)</f>
        <v>254670738</v>
      </c>
      <c r="C23" s="23">
        <v>78626675</v>
      </c>
      <c r="D23" s="23">
        <v>32618619</v>
      </c>
      <c r="E23" s="23">
        <v>7222984</v>
      </c>
      <c r="F23" s="23">
        <v>2061565</v>
      </c>
      <c r="G23" s="23">
        <v>133950610</v>
      </c>
      <c r="H23" s="23">
        <v>190285</v>
      </c>
      <c r="I23" s="5"/>
      <c r="J23" s="5"/>
    </row>
    <row r="24" spans="1:10" ht="15.75">
      <c r="A24" s="21" t="s">
        <v>90</v>
      </c>
      <c r="B24" s="22">
        <f>SUM(C24:H24)</f>
        <v>338430998</v>
      </c>
      <c r="C24" s="23">
        <v>133899968</v>
      </c>
      <c r="D24" s="23">
        <v>19959178</v>
      </c>
      <c r="E24" s="23">
        <v>22307563</v>
      </c>
      <c r="F24" s="23">
        <v>8544502</v>
      </c>
      <c r="G24" s="23">
        <v>153105143</v>
      </c>
      <c r="H24" s="23">
        <v>614644</v>
      </c>
      <c r="I24" s="5"/>
      <c r="J24" s="5"/>
    </row>
    <row r="25" spans="1:10" ht="15.75">
      <c r="A25" s="21" t="s">
        <v>91</v>
      </c>
      <c r="B25" s="22">
        <v>266406919</v>
      </c>
      <c r="C25" s="23">
        <v>88898547</v>
      </c>
      <c r="D25" s="22" t="s">
        <v>9</v>
      </c>
      <c r="E25" s="23">
        <v>30646442</v>
      </c>
      <c r="F25" s="23">
        <v>12565620</v>
      </c>
      <c r="G25" s="23">
        <v>132939699</v>
      </c>
      <c r="H25" s="23">
        <v>1356612</v>
      </c>
      <c r="I25" s="5"/>
      <c r="J25" s="5"/>
    </row>
    <row r="26" spans="1:10" ht="15.75">
      <c r="A26" s="21" t="s">
        <v>92</v>
      </c>
      <c r="B26" s="22">
        <v>48656698</v>
      </c>
      <c r="C26" s="23">
        <v>16542973</v>
      </c>
      <c r="D26" s="22" t="s">
        <v>9</v>
      </c>
      <c r="E26" s="23">
        <v>11233424</v>
      </c>
      <c r="F26" s="23">
        <v>1023395</v>
      </c>
      <c r="G26" s="23">
        <v>19404623</v>
      </c>
      <c r="H26" s="23">
        <v>452282</v>
      </c>
      <c r="I26" s="5"/>
      <c r="J26" s="5"/>
    </row>
    <row r="27" spans="1:10" ht="15.75">
      <c r="A27" s="21" t="s">
        <v>93</v>
      </c>
      <c r="B27" s="22">
        <f>SUM(C27:H27)</f>
        <v>324203117</v>
      </c>
      <c r="C27" s="23">
        <v>94221061</v>
      </c>
      <c r="D27" s="23">
        <v>7920276</v>
      </c>
      <c r="E27" s="23">
        <v>23030856</v>
      </c>
      <c r="F27" s="23">
        <v>31986923</v>
      </c>
      <c r="G27" s="23">
        <v>166497077</v>
      </c>
      <c r="H27" s="23">
        <v>546924</v>
      </c>
      <c r="I27" s="5"/>
      <c r="J27" s="5"/>
    </row>
    <row r="28" spans="1:10" ht="15.75">
      <c r="A28" s="21" t="s">
        <v>94</v>
      </c>
      <c r="B28" s="22">
        <v>602806331</v>
      </c>
      <c r="C28" s="23">
        <v>198357072</v>
      </c>
      <c r="D28" s="23">
        <v>53412115</v>
      </c>
      <c r="E28" s="23">
        <v>41638643</v>
      </c>
      <c r="F28" s="23">
        <v>20977051</v>
      </c>
      <c r="G28" s="23">
        <v>286296779</v>
      </c>
      <c r="H28" s="23">
        <v>2124672</v>
      </c>
      <c r="I28" s="5"/>
      <c r="J28" s="5"/>
    </row>
    <row r="29" spans="1:10" ht="15.75">
      <c r="A29" s="21" t="s">
        <v>95</v>
      </c>
      <c r="B29" s="22">
        <v>227260739</v>
      </c>
      <c r="C29" s="23">
        <v>133238083</v>
      </c>
      <c r="D29" s="22" t="s">
        <v>9</v>
      </c>
      <c r="E29" s="23">
        <v>14047979</v>
      </c>
      <c r="F29" s="23">
        <v>4657835</v>
      </c>
      <c r="G29" s="23">
        <v>75229425</v>
      </c>
      <c r="H29" s="23">
        <v>87416</v>
      </c>
      <c r="I29" s="5"/>
      <c r="J29" s="5"/>
    </row>
    <row r="30" spans="1:10" ht="15.75">
      <c r="A30" s="21" t="s">
        <v>96</v>
      </c>
      <c r="B30" s="22">
        <f>SUM(C30:H30)</f>
        <v>330447049</v>
      </c>
      <c r="C30" s="23">
        <v>148180145</v>
      </c>
      <c r="D30" s="22" t="s">
        <v>9</v>
      </c>
      <c r="E30" s="23">
        <v>21857000</v>
      </c>
      <c r="F30" s="23">
        <v>17135934</v>
      </c>
      <c r="G30" s="23">
        <v>142490539</v>
      </c>
      <c r="H30" s="23">
        <v>783431</v>
      </c>
      <c r="I30" s="5"/>
      <c r="J30" s="5"/>
    </row>
    <row r="31" spans="1:10" ht="15.75">
      <c r="A31" s="21" t="s">
        <v>97</v>
      </c>
      <c r="B31" s="22">
        <v>328310920</v>
      </c>
      <c r="C31" s="23">
        <v>102623483</v>
      </c>
      <c r="D31" s="23">
        <v>14971097</v>
      </c>
      <c r="E31" s="23">
        <v>19621132</v>
      </c>
      <c r="F31" s="23">
        <v>17333129</v>
      </c>
      <c r="G31" s="23">
        <v>172993569</v>
      </c>
      <c r="H31" s="23">
        <v>768509</v>
      </c>
      <c r="I31" s="5"/>
      <c r="J31" s="5"/>
    </row>
    <row r="32" spans="1:10" ht="15.75">
      <c r="A32" s="21" t="s">
        <v>98</v>
      </c>
      <c r="B32" s="22">
        <v>4500120619</v>
      </c>
      <c r="C32" s="23">
        <v>1565139211</v>
      </c>
      <c r="D32" s="23">
        <v>496951955</v>
      </c>
      <c r="E32" s="23">
        <v>255788700</v>
      </c>
      <c r="F32" s="23">
        <v>63423553</v>
      </c>
      <c r="G32" s="23">
        <v>2064960077</v>
      </c>
      <c r="H32" s="23">
        <v>53857122</v>
      </c>
      <c r="I32" s="5"/>
      <c r="J32" s="5"/>
    </row>
    <row r="33" spans="1:10" ht="15.75">
      <c r="A33" s="21" t="s">
        <v>99</v>
      </c>
      <c r="B33" s="22">
        <f>SUM(C33:H33)</f>
        <v>273204263</v>
      </c>
      <c r="C33" s="23">
        <v>88292297</v>
      </c>
      <c r="D33" s="23">
        <v>25264484</v>
      </c>
      <c r="E33" s="23">
        <v>15357859</v>
      </c>
      <c r="F33" s="23">
        <v>12429842</v>
      </c>
      <c r="G33" s="23">
        <v>131724253</v>
      </c>
      <c r="H33" s="23">
        <v>135528</v>
      </c>
      <c r="I33" s="5"/>
      <c r="J33" s="5"/>
    </row>
    <row r="34" spans="1:10" ht="15.75">
      <c r="A34" s="21" t="s">
        <v>100</v>
      </c>
      <c r="B34" s="22">
        <v>9907457007</v>
      </c>
      <c r="C34" s="23">
        <v>2831052000</v>
      </c>
      <c r="D34" s="23">
        <v>171535273</v>
      </c>
      <c r="E34" s="23">
        <v>969307532</v>
      </c>
      <c r="F34" s="23">
        <v>643556629</v>
      </c>
      <c r="G34" s="23">
        <v>5203179252</v>
      </c>
      <c r="H34" s="23">
        <v>88826320</v>
      </c>
      <c r="I34" s="5"/>
      <c r="J34" s="5"/>
    </row>
    <row r="35" spans="1:10" ht="15.75">
      <c r="A35" s="21" t="s">
        <v>101</v>
      </c>
      <c r="B35" s="22">
        <f aca="true" t="shared" si="1" ref="B35:B42">SUM(C35:H35)</f>
        <v>1113931553</v>
      </c>
      <c r="C35" s="23">
        <v>365270511</v>
      </c>
      <c r="D35" s="23">
        <v>174192524</v>
      </c>
      <c r="E35" s="23">
        <v>71864349</v>
      </c>
      <c r="F35" s="23">
        <v>7041444</v>
      </c>
      <c r="G35" s="23">
        <v>495352258</v>
      </c>
      <c r="H35" s="23">
        <v>210467</v>
      </c>
      <c r="I35" s="5"/>
      <c r="J35" s="5"/>
    </row>
    <row r="36" spans="1:10" ht="15.75">
      <c r="A36" s="21" t="s">
        <v>102</v>
      </c>
      <c r="B36" s="22">
        <f t="shared" si="1"/>
        <v>1134571686</v>
      </c>
      <c r="C36" s="23">
        <v>353692220</v>
      </c>
      <c r="D36" s="23">
        <v>124210573</v>
      </c>
      <c r="E36" s="23">
        <v>61212219</v>
      </c>
      <c r="F36" s="23">
        <v>23379283</v>
      </c>
      <c r="G36" s="23">
        <v>570537783</v>
      </c>
      <c r="H36" s="23">
        <v>1539608</v>
      </c>
      <c r="I36" s="5"/>
      <c r="J36" s="5"/>
    </row>
    <row r="37" spans="1:10" ht="15.75">
      <c r="A37" s="21" t="s">
        <v>103</v>
      </c>
      <c r="B37" s="22">
        <v>2699183861</v>
      </c>
      <c r="C37" s="23">
        <v>967322474</v>
      </c>
      <c r="D37" s="23">
        <v>274648021</v>
      </c>
      <c r="E37" s="23">
        <v>150452258</v>
      </c>
      <c r="F37" s="23">
        <v>67648880</v>
      </c>
      <c r="G37" s="23">
        <v>1231019895</v>
      </c>
      <c r="H37" s="23">
        <v>8092334</v>
      </c>
      <c r="I37" s="5"/>
      <c r="J37" s="5"/>
    </row>
    <row r="38" spans="1:10" ht="15.75">
      <c r="A38" s="21" t="s">
        <v>104</v>
      </c>
      <c r="B38" s="22">
        <f t="shared" si="1"/>
        <v>574923547</v>
      </c>
      <c r="C38" s="23">
        <v>195701461</v>
      </c>
      <c r="D38" s="23">
        <v>35372343</v>
      </c>
      <c r="E38" s="23">
        <v>51345981</v>
      </c>
      <c r="F38" s="23">
        <v>9084635</v>
      </c>
      <c r="G38" s="23">
        <v>281584659</v>
      </c>
      <c r="H38" s="23">
        <v>1834468</v>
      </c>
      <c r="I38" s="5"/>
      <c r="J38" s="5"/>
    </row>
    <row r="39" spans="1:10" ht="15.75">
      <c r="A39" s="21" t="s">
        <v>105</v>
      </c>
      <c r="B39" s="22">
        <f t="shared" si="1"/>
        <v>2423734269</v>
      </c>
      <c r="C39" s="23">
        <v>715695876</v>
      </c>
      <c r="D39" s="23">
        <v>105778590</v>
      </c>
      <c r="E39" s="23">
        <v>206102460</v>
      </c>
      <c r="F39" s="23">
        <v>94907747</v>
      </c>
      <c r="G39" s="23">
        <v>1282297405</v>
      </c>
      <c r="H39" s="23">
        <v>18952191</v>
      </c>
      <c r="I39" s="5"/>
      <c r="J39" s="5"/>
    </row>
    <row r="40" spans="1:10" ht="15.75">
      <c r="A40" s="21" t="s">
        <v>106</v>
      </c>
      <c r="B40" s="22">
        <v>216081462</v>
      </c>
      <c r="C40" s="23">
        <v>80832603</v>
      </c>
      <c r="D40" s="22" t="s">
        <v>9</v>
      </c>
      <c r="E40" s="23">
        <v>15416707</v>
      </c>
      <c r="F40" s="23">
        <v>15929473</v>
      </c>
      <c r="G40" s="23">
        <v>103535334</v>
      </c>
      <c r="H40" s="23">
        <v>367344</v>
      </c>
      <c r="I40" s="5"/>
      <c r="J40" s="5"/>
    </row>
    <row r="41" spans="1:10" ht="15.75">
      <c r="A41" s="21" t="s">
        <v>107</v>
      </c>
      <c r="B41" s="22">
        <f t="shared" si="1"/>
        <v>667450239</v>
      </c>
      <c r="C41" s="23">
        <v>184855708</v>
      </c>
      <c r="D41" s="23">
        <v>58504039</v>
      </c>
      <c r="E41" s="23">
        <v>35993711</v>
      </c>
      <c r="F41" s="23">
        <v>7532750</v>
      </c>
      <c r="G41" s="23">
        <v>379807618</v>
      </c>
      <c r="H41" s="23">
        <v>756413</v>
      </c>
      <c r="I41" s="5"/>
      <c r="J41" s="5"/>
    </row>
    <row r="42" spans="1:10" ht="15.75">
      <c r="A42" s="21" t="s">
        <v>108</v>
      </c>
      <c r="B42" s="22">
        <f t="shared" si="1"/>
        <v>297771194</v>
      </c>
      <c r="C42" s="23">
        <v>104917973</v>
      </c>
      <c r="D42" s="23">
        <v>18931717</v>
      </c>
      <c r="E42" s="23">
        <v>19655982</v>
      </c>
      <c r="F42" s="23">
        <v>6437149</v>
      </c>
      <c r="G42" s="23">
        <v>145852967</v>
      </c>
      <c r="H42" s="23">
        <v>1975406</v>
      </c>
      <c r="I42" s="5"/>
      <c r="J42" s="5"/>
    </row>
    <row r="43" spans="1:10" ht="15.75">
      <c r="A43" s="21" t="s">
        <v>109</v>
      </c>
      <c r="B43" s="22">
        <f>SUM(C43:H43)</f>
        <v>614367145</v>
      </c>
      <c r="C43" s="23">
        <v>135494196</v>
      </c>
      <c r="D43" s="22" t="s">
        <v>9</v>
      </c>
      <c r="E43" s="23">
        <v>89442540</v>
      </c>
      <c r="F43" s="23">
        <v>5981815</v>
      </c>
      <c r="G43" s="23">
        <v>381235548</v>
      </c>
      <c r="H43" s="23">
        <v>2213046</v>
      </c>
      <c r="I43" s="5"/>
      <c r="J43" s="5"/>
    </row>
    <row r="44" spans="1:10" ht="15.75">
      <c r="A44" s="21" t="s">
        <v>110</v>
      </c>
      <c r="B44" s="22">
        <f>SUM(C44:H44)</f>
        <v>839269062</v>
      </c>
      <c r="C44" s="23">
        <v>306702969</v>
      </c>
      <c r="D44" s="23">
        <v>87427672</v>
      </c>
      <c r="E44" s="23">
        <v>57488079</v>
      </c>
      <c r="F44" s="23">
        <v>5100691</v>
      </c>
      <c r="G44" s="23">
        <v>377467411</v>
      </c>
      <c r="H44" s="23">
        <v>5082240</v>
      </c>
      <c r="I44" s="5"/>
      <c r="J44" s="5"/>
    </row>
    <row r="45" spans="1:10" ht="15.75">
      <c r="A45" s="21" t="s">
        <v>111</v>
      </c>
      <c r="B45" s="22">
        <v>2055773876</v>
      </c>
      <c r="C45" s="23">
        <v>601868089</v>
      </c>
      <c r="D45" s="22" t="s">
        <v>9</v>
      </c>
      <c r="E45" s="23">
        <v>336303027</v>
      </c>
      <c r="F45" s="23">
        <v>103280235</v>
      </c>
      <c r="G45" s="23">
        <v>1002824536</v>
      </c>
      <c r="H45" s="23">
        <v>11497988</v>
      </c>
      <c r="I45" s="5"/>
      <c r="J45" s="5"/>
    </row>
    <row r="46" spans="1:10" ht="15.75">
      <c r="A46" s="21" t="s">
        <v>112</v>
      </c>
      <c r="B46" s="22">
        <f>SUM(C46:H46)</f>
        <v>639005182</v>
      </c>
      <c r="C46" s="23">
        <v>188246264</v>
      </c>
      <c r="D46" s="23">
        <v>15508085</v>
      </c>
      <c r="E46" s="23">
        <v>116674823</v>
      </c>
      <c r="F46" s="23">
        <v>28457938</v>
      </c>
      <c r="G46" s="23">
        <v>289167496</v>
      </c>
      <c r="H46" s="23">
        <v>950576</v>
      </c>
      <c r="I46" s="5"/>
      <c r="J46" s="5"/>
    </row>
    <row r="47" spans="1:10" ht="15.75">
      <c r="A47" s="21" t="s">
        <v>113</v>
      </c>
      <c r="B47" s="22">
        <f>SUM(C47:H47)</f>
        <v>999166930</v>
      </c>
      <c r="C47" s="23">
        <v>278529364</v>
      </c>
      <c r="D47" s="23">
        <v>54548093</v>
      </c>
      <c r="E47" s="23">
        <v>91283585</v>
      </c>
      <c r="F47" s="23">
        <v>17169192</v>
      </c>
      <c r="G47" s="23">
        <v>551940620</v>
      </c>
      <c r="H47" s="23">
        <v>5696076</v>
      </c>
      <c r="I47" s="5"/>
      <c r="J47" s="5"/>
    </row>
    <row r="48" spans="1:10" ht="15.75">
      <c r="A48" s="21" t="s">
        <v>114</v>
      </c>
      <c r="B48" s="22">
        <v>834936651</v>
      </c>
      <c r="C48" s="23">
        <v>286417884</v>
      </c>
      <c r="D48" s="23">
        <v>89645461</v>
      </c>
      <c r="E48" s="23">
        <v>56753570</v>
      </c>
      <c r="F48" s="23">
        <v>9278580</v>
      </c>
      <c r="G48" s="23">
        <v>386020643</v>
      </c>
      <c r="H48" s="23">
        <v>6820512</v>
      </c>
      <c r="I48" s="5"/>
      <c r="J48" s="5"/>
    </row>
    <row r="49" spans="1:10" ht="15.75">
      <c r="A49" s="21" t="s">
        <v>115</v>
      </c>
      <c r="B49" s="22">
        <f>SUM(C49:H49)</f>
        <v>187003745</v>
      </c>
      <c r="C49" s="23">
        <v>66169156</v>
      </c>
      <c r="D49" s="24" t="s">
        <v>9</v>
      </c>
      <c r="E49" s="23">
        <v>17079528</v>
      </c>
      <c r="F49" s="23">
        <v>9425590</v>
      </c>
      <c r="G49" s="23">
        <v>93607900</v>
      </c>
      <c r="H49" s="23">
        <v>721571</v>
      </c>
      <c r="I49" s="5"/>
      <c r="J49" s="5"/>
    </row>
    <row r="50" spans="1:10" ht="15.75">
      <c r="A50" s="21" t="s">
        <v>116</v>
      </c>
      <c r="B50" s="22">
        <v>88731911</v>
      </c>
      <c r="C50" s="23">
        <v>37059678</v>
      </c>
      <c r="D50" s="24" t="s">
        <v>9</v>
      </c>
      <c r="E50" s="23">
        <v>9187804</v>
      </c>
      <c r="F50" s="23">
        <v>8648565</v>
      </c>
      <c r="G50" s="23">
        <v>33835865</v>
      </c>
      <c r="H50" s="22" t="s">
        <v>9</v>
      </c>
      <c r="I50" s="5"/>
      <c r="J50" s="5"/>
    </row>
    <row r="51" spans="1:10" ht="15.75">
      <c r="A51" s="21" t="s">
        <v>117</v>
      </c>
      <c r="B51" s="22">
        <v>163711382</v>
      </c>
      <c r="C51" s="23">
        <v>59228079</v>
      </c>
      <c r="D51" s="24" t="s">
        <v>9</v>
      </c>
      <c r="E51" s="23">
        <v>18305135</v>
      </c>
      <c r="F51" s="23">
        <v>5930780</v>
      </c>
      <c r="G51" s="23">
        <v>79885414</v>
      </c>
      <c r="H51" s="23">
        <v>361973</v>
      </c>
      <c r="I51" s="5"/>
      <c r="J51" s="5"/>
    </row>
    <row r="52" spans="1:10" ht="15.75">
      <c r="A52" s="21" t="s">
        <v>118</v>
      </c>
      <c r="B52" s="22">
        <f aca="true" t="shared" si="2" ref="B52:B63">SUM(C52:H52)</f>
        <v>552836756</v>
      </c>
      <c r="C52" s="23">
        <v>172524607</v>
      </c>
      <c r="D52" s="23">
        <v>29884090</v>
      </c>
      <c r="E52" s="23">
        <v>32674448</v>
      </c>
      <c r="F52" s="23">
        <v>22740081</v>
      </c>
      <c r="G52" s="23">
        <v>293874671</v>
      </c>
      <c r="H52" s="23">
        <v>1138859</v>
      </c>
      <c r="I52" s="5"/>
      <c r="J52" s="5"/>
    </row>
    <row r="53" spans="1:10" ht="15.75">
      <c r="A53" s="21" t="s">
        <v>119</v>
      </c>
      <c r="B53" s="22">
        <v>9829587546</v>
      </c>
      <c r="C53" s="23">
        <v>2687160760</v>
      </c>
      <c r="D53" s="24" t="s">
        <v>9</v>
      </c>
      <c r="E53" s="23">
        <v>1066813167</v>
      </c>
      <c r="F53" s="23">
        <v>187582454</v>
      </c>
      <c r="G53" s="23">
        <v>5717398610</v>
      </c>
      <c r="H53" s="23">
        <v>170632554</v>
      </c>
      <c r="I53" s="5"/>
      <c r="J53" s="5"/>
    </row>
    <row r="54" spans="1:10" ht="15.75">
      <c r="A54" s="21" t="s">
        <v>120</v>
      </c>
      <c r="B54" s="22">
        <v>525794108</v>
      </c>
      <c r="C54" s="23">
        <v>187378616</v>
      </c>
      <c r="D54" s="24" t="s">
        <v>9</v>
      </c>
      <c r="E54" s="23">
        <v>63878020</v>
      </c>
      <c r="F54" s="23">
        <v>18997081</v>
      </c>
      <c r="G54" s="23">
        <v>249797986</v>
      </c>
      <c r="H54" s="23">
        <v>5742406</v>
      </c>
      <c r="I54" s="5"/>
      <c r="J54" s="5"/>
    </row>
    <row r="55" spans="1:10" ht="15.75">
      <c r="A55" s="21" t="s">
        <v>121</v>
      </c>
      <c r="B55" s="22">
        <f t="shared" si="2"/>
        <v>228740081</v>
      </c>
      <c r="C55" s="23">
        <v>68150422</v>
      </c>
      <c r="D55" s="24" t="s">
        <v>9</v>
      </c>
      <c r="E55" s="23">
        <v>20768764</v>
      </c>
      <c r="F55" s="23">
        <v>4745008</v>
      </c>
      <c r="G55" s="23">
        <v>132997856</v>
      </c>
      <c r="H55" s="23">
        <v>2078031</v>
      </c>
      <c r="I55" s="5"/>
      <c r="J55" s="5"/>
    </row>
    <row r="56" spans="1:10" ht="15.75">
      <c r="A56" s="21" t="s">
        <v>122</v>
      </c>
      <c r="B56" s="22">
        <v>494257090</v>
      </c>
      <c r="C56" s="23">
        <v>157665655</v>
      </c>
      <c r="D56" s="23">
        <v>54877009</v>
      </c>
      <c r="E56" s="23">
        <v>38632587</v>
      </c>
      <c r="F56" s="23">
        <v>15389523</v>
      </c>
      <c r="G56" s="23">
        <v>226813631</v>
      </c>
      <c r="H56" s="23">
        <v>878684</v>
      </c>
      <c r="I56" s="5"/>
      <c r="J56" s="5"/>
    </row>
    <row r="57" spans="1:10" ht="15.75">
      <c r="A57" s="21" t="s">
        <v>123</v>
      </c>
      <c r="B57" s="22">
        <f t="shared" si="2"/>
        <v>1004454108</v>
      </c>
      <c r="C57" s="23">
        <v>297695701</v>
      </c>
      <c r="D57" s="23">
        <v>44154991</v>
      </c>
      <c r="E57" s="23">
        <v>107405916</v>
      </c>
      <c r="F57" s="23">
        <v>8847753</v>
      </c>
      <c r="G57" s="23">
        <v>537793322</v>
      </c>
      <c r="H57" s="23">
        <v>8556425</v>
      </c>
      <c r="I57" s="5"/>
      <c r="J57" s="5"/>
    </row>
    <row r="58" spans="1:10" ht="15.75">
      <c r="A58" s="21" t="s">
        <v>124</v>
      </c>
      <c r="B58" s="22">
        <v>396492711</v>
      </c>
      <c r="C58" s="23">
        <v>142390434</v>
      </c>
      <c r="D58" s="23">
        <v>23759098</v>
      </c>
      <c r="E58" s="23">
        <v>51539165</v>
      </c>
      <c r="F58" s="23">
        <v>3695787</v>
      </c>
      <c r="G58" s="23">
        <v>174291697</v>
      </c>
      <c r="H58" s="23">
        <v>816529</v>
      </c>
      <c r="I58" s="5"/>
      <c r="J58" s="5"/>
    </row>
    <row r="59" spans="1:10" ht="15.75">
      <c r="A59" s="21" t="s">
        <v>125</v>
      </c>
      <c r="B59" s="22">
        <v>283173889</v>
      </c>
      <c r="C59" s="23">
        <v>90332155</v>
      </c>
      <c r="D59" s="24" t="s">
        <v>9</v>
      </c>
      <c r="E59" s="23">
        <v>18320366</v>
      </c>
      <c r="F59" s="23">
        <v>13912896</v>
      </c>
      <c r="G59" s="23">
        <v>160396787</v>
      </c>
      <c r="H59" s="23">
        <v>211686</v>
      </c>
      <c r="I59" s="5"/>
      <c r="J59" s="5"/>
    </row>
    <row r="60" spans="1:10" ht="15.75">
      <c r="A60" s="21" t="s">
        <v>126</v>
      </c>
      <c r="B60" s="22">
        <f t="shared" si="2"/>
        <v>501738019</v>
      </c>
      <c r="C60" s="23">
        <v>164935299</v>
      </c>
      <c r="D60" s="24" t="s">
        <v>9</v>
      </c>
      <c r="E60" s="23">
        <v>40291381</v>
      </c>
      <c r="F60" s="23">
        <v>21221701</v>
      </c>
      <c r="G60" s="23">
        <v>274253021</v>
      </c>
      <c r="H60" s="23">
        <v>1036617</v>
      </c>
      <c r="I60" s="5"/>
      <c r="J60" s="5"/>
    </row>
    <row r="61" spans="1:10" ht="15.75">
      <c r="A61" s="21" t="s">
        <v>127</v>
      </c>
      <c r="B61" s="22">
        <f t="shared" si="2"/>
        <v>7885665734</v>
      </c>
      <c r="C61" s="23">
        <v>2251763652</v>
      </c>
      <c r="D61" s="23">
        <v>898382236</v>
      </c>
      <c r="E61" s="23">
        <v>492009776</v>
      </c>
      <c r="F61" s="23">
        <v>410123447</v>
      </c>
      <c r="G61" s="23">
        <v>3765971280</v>
      </c>
      <c r="H61" s="23">
        <v>67415343</v>
      </c>
      <c r="I61" s="5"/>
      <c r="J61" s="5"/>
    </row>
    <row r="62" spans="1:10" ht="15.75">
      <c r="A62" s="21" t="s">
        <v>128</v>
      </c>
      <c r="B62" s="22">
        <f t="shared" si="2"/>
        <v>231493511</v>
      </c>
      <c r="C62" s="23">
        <v>116031876</v>
      </c>
      <c r="D62" s="24" t="s">
        <v>9</v>
      </c>
      <c r="E62" s="23">
        <v>15162928</v>
      </c>
      <c r="F62" s="23">
        <v>23363165</v>
      </c>
      <c r="G62" s="23">
        <v>76748149</v>
      </c>
      <c r="H62" s="23">
        <v>187393</v>
      </c>
      <c r="I62" s="5"/>
      <c r="J62" s="5"/>
    </row>
    <row r="63" spans="1:10" ht="15.75">
      <c r="A63" s="21" t="s">
        <v>129</v>
      </c>
      <c r="B63" s="22">
        <f t="shared" si="2"/>
        <v>106804806</v>
      </c>
      <c r="C63" s="23">
        <v>39530693</v>
      </c>
      <c r="D63" s="22" t="s">
        <v>9</v>
      </c>
      <c r="E63" s="23">
        <v>11499389</v>
      </c>
      <c r="F63" s="23">
        <v>12485027</v>
      </c>
      <c r="G63" s="23">
        <v>43058797</v>
      </c>
      <c r="H63" s="23">
        <v>230900</v>
      </c>
      <c r="I63" s="5"/>
      <c r="J63" s="5"/>
    </row>
    <row r="64" spans="1:10" ht="15.75">
      <c r="A64" s="15"/>
      <c r="B64" s="16"/>
      <c r="C64" s="16"/>
      <c r="D64" s="16"/>
      <c r="E64" s="16"/>
      <c r="F64" s="16"/>
      <c r="G64" s="16"/>
      <c r="H64" s="16"/>
      <c r="I64" s="5"/>
      <c r="J64" s="5"/>
    </row>
    <row r="65" spans="1:10" ht="15.75">
      <c r="A65" s="11" t="s">
        <v>60</v>
      </c>
      <c r="B65" s="13"/>
      <c r="C65" s="13"/>
      <c r="D65" s="13"/>
      <c r="E65" s="13"/>
      <c r="F65" s="13"/>
      <c r="G65" s="13"/>
      <c r="H65" s="13"/>
      <c r="I65" s="5"/>
      <c r="J65" s="5"/>
    </row>
    <row r="66" spans="1:10" ht="15.75">
      <c r="A66" s="11"/>
      <c r="B66" s="17"/>
      <c r="C66" s="17"/>
      <c r="D66" s="13"/>
      <c r="E66" s="13"/>
      <c r="F66" s="13"/>
      <c r="G66" s="13"/>
      <c r="H66" s="13"/>
      <c r="I66" s="5"/>
      <c r="J66" s="5"/>
    </row>
    <row r="67" spans="1:10" ht="15.75">
      <c r="A67" s="11" t="s">
        <v>61</v>
      </c>
      <c r="B67" s="13"/>
      <c r="C67" s="13"/>
      <c r="D67" s="13"/>
      <c r="E67" s="13"/>
      <c r="F67" s="13"/>
      <c r="G67" s="13"/>
      <c r="H67" s="13"/>
      <c r="I67" s="5"/>
      <c r="J67" s="5"/>
    </row>
    <row r="68" spans="1:10" ht="15.75">
      <c r="A68" s="11"/>
      <c r="B68" s="13"/>
      <c r="C68" s="13"/>
      <c r="D68" s="13"/>
      <c r="E68" s="13"/>
      <c r="F68" s="13"/>
      <c r="G68" s="13"/>
      <c r="H68" s="13"/>
      <c r="I68" s="5"/>
      <c r="J68" s="5"/>
    </row>
    <row r="69" spans="1:10" ht="15.75">
      <c r="A69" s="11" t="s">
        <v>68</v>
      </c>
      <c r="B69" s="13"/>
      <c r="C69" s="13"/>
      <c r="D69" s="13"/>
      <c r="E69" s="13"/>
      <c r="F69" s="13"/>
      <c r="G69" s="13"/>
      <c r="H69" s="13"/>
      <c r="I69" s="5"/>
      <c r="J69" s="5"/>
    </row>
    <row r="70" spans="1:10" ht="15.75">
      <c r="A70" s="11" t="s">
        <v>69</v>
      </c>
      <c r="B70" s="17"/>
      <c r="C70" s="17"/>
      <c r="D70" s="13"/>
      <c r="E70" s="13"/>
      <c r="F70" s="13"/>
      <c r="G70" s="13"/>
      <c r="H70" s="13"/>
      <c r="I70" s="5"/>
      <c r="J70" s="5"/>
    </row>
    <row r="71" spans="1:10" ht="15.75">
      <c r="A71" s="11"/>
      <c r="B71" s="13"/>
      <c r="C71" s="13"/>
      <c r="D71" s="13"/>
      <c r="E71" s="13"/>
      <c r="F71" s="13"/>
      <c r="G71" s="13"/>
      <c r="H71" s="13"/>
      <c r="I71" s="5"/>
      <c r="J71" s="5"/>
    </row>
    <row r="72" spans="1:10" ht="15.75">
      <c r="A72" s="11" t="s">
        <v>62</v>
      </c>
      <c r="B72" s="13"/>
      <c r="C72" s="13"/>
      <c r="D72" s="13"/>
      <c r="E72" s="13"/>
      <c r="F72" s="13"/>
      <c r="G72" s="13"/>
      <c r="H72" s="13"/>
      <c r="I72" s="5"/>
      <c r="J72" s="5"/>
    </row>
    <row r="73" spans="1:10" ht="15.75">
      <c r="A73" s="5"/>
      <c r="B73" s="5"/>
      <c r="C73" s="5"/>
      <c r="D73" s="13"/>
      <c r="E73" s="13"/>
      <c r="F73" s="13"/>
      <c r="G73" s="13"/>
      <c r="H73" s="13"/>
      <c r="I73" s="5"/>
      <c r="J73" s="5"/>
    </row>
    <row r="74" spans="1:10" ht="15.75">
      <c r="A74" s="5"/>
      <c r="B74" s="5"/>
      <c r="C74" s="5"/>
      <c r="D74" s="5"/>
      <c r="E74" s="5"/>
      <c r="F74" s="5"/>
      <c r="G74" s="5"/>
      <c r="H74" s="5"/>
      <c r="I74" s="5"/>
      <c r="J74" s="5"/>
    </row>
    <row r="75" spans="1:10" ht="15.75">
      <c r="A75" s="5"/>
      <c r="B75" s="5"/>
      <c r="C75" s="5"/>
      <c r="D75" s="5"/>
      <c r="E75" s="5"/>
      <c r="F75" s="5"/>
      <c r="G75" s="5"/>
      <c r="H75" s="5"/>
      <c r="I75" s="5"/>
      <c r="J75" s="5"/>
    </row>
    <row r="76" spans="1:10" ht="15.75">
      <c r="A76" s="5"/>
      <c r="B76" s="5"/>
      <c r="C76" s="5"/>
      <c r="D76" s="5"/>
      <c r="E76" s="5"/>
      <c r="F76" s="5"/>
      <c r="G76" s="5"/>
      <c r="H76" s="5"/>
      <c r="I76" s="5"/>
      <c r="J76" s="5"/>
    </row>
    <row r="77" spans="1:10" ht="15.75">
      <c r="A77" s="5"/>
      <c r="B77" s="5"/>
      <c r="C77" s="5"/>
      <c r="D77" s="5"/>
      <c r="E77" s="5"/>
      <c r="F77" s="5"/>
      <c r="G77" s="5"/>
      <c r="H77" s="5"/>
      <c r="I77" s="5"/>
      <c r="J77" s="5"/>
    </row>
  </sheetData>
  <sheetProtection/>
  <printOptions/>
  <pageMargins left="0.573" right="0.667" top="0.75" bottom="0.75" header="0" footer="0"/>
  <pageSetup fitToHeight="2"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
    </sheetView>
  </sheetViews>
  <sheetFormatPr defaultColWidth="15.77734375" defaultRowHeight="15.75"/>
  <cols>
    <col min="1" max="1" width="32.77734375" style="0" customWidth="1"/>
  </cols>
  <sheetData>
    <row r="1" spans="1:10" ht="20.25">
      <c r="A1" s="38" t="s">
        <v>0</v>
      </c>
      <c r="B1" s="3"/>
      <c r="C1" s="3"/>
      <c r="D1" s="3"/>
      <c r="E1" s="3"/>
      <c r="F1" s="3"/>
      <c r="G1" s="34"/>
      <c r="I1" s="32"/>
      <c r="J1" s="32"/>
    </row>
    <row r="2" spans="1:10" ht="20.25">
      <c r="A2" s="38" t="s">
        <v>184</v>
      </c>
      <c r="B2" s="3"/>
      <c r="C2" s="3"/>
      <c r="D2" s="3"/>
      <c r="E2" s="3"/>
      <c r="F2" s="3"/>
      <c r="G2" s="3"/>
      <c r="H2" s="3"/>
      <c r="I2" s="32"/>
      <c r="J2" s="32"/>
    </row>
    <row r="3" spans="1:10" ht="20.25">
      <c r="A3" s="38" t="s">
        <v>146</v>
      </c>
      <c r="B3" s="3"/>
      <c r="C3" s="3"/>
      <c r="D3" s="3"/>
      <c r="E3" s="3"/>
      <c r="F3" s="3"/>
      <c r="G3" s="3"/>
      <c r="H3" s="3"/>
      <c r="I3" s="32"/>
      <c r="J3" s="32"/>
    </row>
    <row r="4" spans="1:10" ht="15.75">
      <c r="A4" s="5"/>
      <c r="B4" s="5"/>
      <c r="C4" s="5"/>
      <c r="D4" s="5"/>
      <c r="E4" s="5"/>
      <c r="F4" s="5"/>
      <c r="G4" s="5"/>
      <c r="H4" s="5"/>
      <c r="I4" s="32"/>
      <c r="J4" s="32"/>
    </row>
    <row r="5" spans="1:10" ht="17.25">
      <c r="A5" s="19" t="s">
        <v>1</v>
      </c>
      <c r="B5" s="20" t="s">
        <v>2</v>
      </c>
      <c r="C5" s="20" t="s">
        <v>3</v>
      </c>
      <c r="D5" s="20" t="s">
        <v>4</v>
      </c>
      <c r="E5" s="20" t="s">
        <v>5</v>
      </c>
      <c r="F5" s="20" t="s">
        <v>6</v>
      </c>
      <c r="G5" s="20" t="s">
        <v>71</v>
      </c>
      <c r="H5" s="20" t="s">
        <v>72</v>
      </c>
      <c r="I5" s="32"/>
      <c r="J5" s="32"/>
    </row>
    <row r="6" spans="1:10" ht="15.75">
      <c r="A6" s="34"/>
      <c r="B6" s="42"/>
      <c r="C6" s="42"/>
      <c r="D6" s="42"/>
      <c r="E6" s="42"/>
      <c r="F6" s="42"/>
      <c r="G6" s="42"/>
      <c r="H6" s="42"/>
      <c r="I6" s="42"/>
      <c r="J6" s="42"/>
    </row>
    <row r="7" spans="1:10" ht="15.75">
      <c r="A7" s="9" t="s">
        <v>166</v>
      </c>
      <c r="B7" s="25">
        <v>47234448</v>
      </c>
      <c r="C7" s="25">
        <v>15337554</v>
      </c>
      <c r="D7" s="25">
        <v>2772845</v>
      </c>
      <c r="E7" s="25">
        <v>4187587</v>
      </c>
      <c r="F7" s="25">
        <v>1521889</v>
      </c>
      <c r="G7" s="25">
        <v>23118942</v>
      </c>
      <c r="H7" s="25">
        <v>295631</v>
      </c>
      <c r="I7" s="37"/>
      <c r="J7" s="32"/>
    </row>
    <row r="8" spans="1:10" ht="15.75">
      <c r="A8" s="9" t="s">
        <v>7</v>
      </c>
      <c r="B8" s="22">
        <v>1191289</v>
      </c>
      <c r="C8" s="22">
        <v>417014</v>
      </c>
      <c r="D8" s="22">
        <v>136553</v>
      </c>
      <c r="E8" s="22">
        <v>126988</v>
      </c>
      <c r="F8" s="22">
        <v>15756</v>
      </c>
      <c r="G8" s="22">
        <v>490256</v>
      </c>
      <c r="H8" s="22">
        <v>4722</v>
      </c>
      <c r="I8" s="37"/>
      <c r="J8" s="32"/>
    </row>
    <row r="9" spans="1:10" ht="15.75">
      <c r="A9" s="9" t="s">
        <v>8</v>
      </c>
      <c r="B9" s="22">
        <v>190437</v>
      </c>
      <c r="C9" s="22">
        <v>66988</v>
      </c>
      <c r="D9" s="22" t="s">
        <v>9</v>
      </c>
      <c r="E9" s="22">
        <v>15996</v>
      </c>
      <c r="F9" s="22">
        <v>10827</v>
      </c>
      <c r="G9" s="22">
        <v>96562</v>
      </c>
      <c r="H9" s="22">
        <v>65</v>
      </c>
      <c r="I9" s="37"/>
      <c r="J9" s="32"/>
    </row>
    <row r="10" spans="1:10" ht="17.25">
      <c r="A10" s="9" t="s">
        <v>182</v>
      </c>
      <c r="B10" s="22">
        <v>743615</v>
      </c>
      <c r="C10" s="22">
        <v>269067</v>
      </c>
      <c r="D10" s="22">
        <v>48300</v>
      </c>
      <c r="E10" s="22">
        <v>54453</v>
      </c>
      <c r="F10" s="22">
        <v>15204</v>
      </c>
      <c r="G10" s="22">
        <v>355882</v>
      </c>
      <c r="H10" s="22">
        <v>709</v>
      </c>
      <c r="I10" s="37"/>
      <c r="J10" s="32"/>
    </row>
    <row r="11" spans="1:10" ht="15.75">
      <c r="A11" s="9" t="s">
        <v>70</v>
      </c>
      <c r="B11" s="22">
        <v>372389</v>
      </c>
      <c r="C11" s="22">
        <v>133482</v>
      </c>
      <c r="D11" s="22">
        <v>22383</v>
      </c>
      <c r="E11" s="22">
        <v>17751</v>
      </c>
      <c r="F11" s="22">
        <v>9027</v>
      </c>
      <c r="G11" s="22">
        <v>188761</v>
      </c>
      <c r="H11" s="22">
        <v>984</v>
      </c>
      <c r="I11" s="37"/>
      <c r="J11" s="32"/>
    </row>
    <row r="12" spans="1:10" ht="15.75">
      <c r="A12" s="9" t="s">
        <v>10</v>
      </c>
      <c r="B12" s="22">
        <v>275796</v>
      </c>
      <c r="C12" s="22">
        <v>98502</v>
      </c>
      <c r="D12" s="22">
        <v>31557</v>
      </c>
      <c r="E12" s="22">
        <v>15541</v>
      </c>
      <c r="F12" s="22">
        <v>5655</v>
      </c>
      <c r="G12" s="22">
        <v>123810</v>
      </c>
      <c r="H12" s="22">
        <v>732</v>
      </c>
      <c r="I12" s="37"/>
      <c r="J12" s="32"/>
    </row>
    <row r="13" spans="1:10" ht="15.75">
      <c r="A13" s="9" t="s">
        <v>11</v>
      </c>
      <c r="B13" s="22">
        <v>588211</v>
      </c>
      <c r="C13" s="22">
        <v>193500</v>
      </c>
      <c r="D13" s="22">
        <v>76477</v>
      </c>
      <c r="E13" s="22">
        <v>27196</v>
      </c>
      <c r="F13" s="22">
        <v>22213</v>
      </c>
      <c r="G13" s="22">
        <v>268331</v>
      </c>
      <c r="H13" s="22">
        <v>492</v>
      </c>
      <c r="I13" s="37"/>
      <c r="J13" s="32"/>
    </row>
    <row r="14" spans="1:10" ht="15.75">
      <c r="A14" s="9" t="s">
        <v>12</v>
      </c>
      <c r="B14" s="22">
        <v>337089</v>
      </c>
      <c r="C14" s="22">
        <v>136003</v>
      </c>
      <c r="D14" s="22">
        <v>30049</v>
      </c>
      <c r="E14" s="22">
        <v>15312</v>
      </c>
      <c r="F14" s="22">
        <v>7310</v>
      </c>
      <c r="G14" s="22">
        <v>147700</v>
      </c>
      <c r="H14" s="22">
        <v>716</v>
      </c>
      <c r="I14" s="37"/>
      <c r="J14" s="32"/>
    </row>
    <row r="15" spans="1:10" ht="15.75">
      <c r="A15" s="9" t="s">
        <v>13</v>
      </c>
      <c r="B15" s="22">
        <v>199010</v>
      </c>
      <c r="C15" s="22">
        <v>61195</v>
      </c>
      <c r="D15" s="22">
        <v>7271</v>
      </c>
      <c r="E15" s="22">
        <v>11963</v>
      </c>
      <c r="F15" s="22">
        <v>8478</v>
      </c>
      <c r="G15" s="22">
        <v>109935</v>
      </c>
      <c r="H15" s="22">
        <v>169</v>
      </c>
      <c r="I15" s="37"/>
      <c r="J15" s="32"/>
    </row>
    <row r="16" spans="1:10" ht="15.75">
      <c r="A16" s="9" t="s">
        <v>14</v>
      </c>
      <c r="B16" s="22">
        <v>313214</v>
      </c>
      <c r="C16" s="22">
        <v>94712</v>
      </c>
      <c r="D16" s="22">
        <v>35958</v>
      </c>
      <c r="E16" s="22">
        <v>20721</v>
      </c>
      <c r="F16" s="22">
        <v>8192</v>
      </c>
      <c r="G16" s="22">
        <v>152404</v>
      </c>
      <c r="H16" s="22">
        <v>1225</v>
      </c>
      <c r="I16" s="37"/>
      <c r="J16" s="32"/>
    </row>
    <row r="17" spans="1:10" ht="15.75">
      <c r="A17" s="9" t="s">
        <v>15</v>
      </c>
      <c r="B17" s="22">
        <v>150172</v>
      </c>
      <c r="C17" s="24" t="s">
        <v>130</v>
      </c>
      <c r="D17" s="22">
        <v>7451</v>
      </c>
      <c r="E17" s="22">
        <v>19026</v>
      </c>
      <c r="F17" s="22">
        <v>3272</v>
      </c>
      <c r="G17" s="22">
        <v>119354</v>
      </c>
      <c r="H17" s="22">
        <v>1068</v>
      </c>
      <c r="I17" s="37"/>
      <c r="J17" s="32"/>
    </row>
    <row r="18" spans="1:10" ht="15.75">
      <c r="A18" s="9" t="s">
        <v>16</v>
      </c>
      <c r="B18" s="22">
        <v>178599</v>
      </c>
      <c r="C18" s="22">
        <v>65912</v>
      </c>
      <c r="D18" s="22">
        <v>15332</v>
      </c>
      <c r="E18" s="22">
        <v>10115</v>
      </c>
      <c r="F18" s="22">
        <v>4214</v>
      </c>
      <c r="G18" s="22">
        <v>82506</v>
      </c>
      <c r="H18" s="22">
        <v>520</v>
      </c>
      <c r="I18" s="37"/>
      <c r="J18" s="32"/>
    </row>
    <row r="19" spans="1:10" ht="15.75">
      <c r="A19" s="9" t="s">
        <v>17</v>
      </c>
      <c r="B19" s="22">
        <v>212482</v>
      </c>
      <c r="C19" s="22">
        <v>74222</v>
      </c>
      <c r="D19" s="22" t="s">
        <v>9</v>
      </c>
      <c r="E19" s="22">
        <v>34405</v>
      </c>
      <c r="F19" s="22">
        <v>10574</v>
      </c>
      <c r="G19" s="22">
        <v>92194</v>
      </c>
      <c r="H19" s="22">
        <v>1087</v>
      </c>
      <c r="I19" s="37"/>
      <c r="J19" s="32"/>
    </row>
    <row r="20" spans="1:10" ht="15.75">
      <c r="A20" s="9" t="s">
        <v>18</v>
      </c>
      <c r="B20" s="22">
        <v>1011283</v>
      </c>
      <c r="C20" s="22">
        <v>318823</v>
      </c>
      <c r="D20" s="22">
        <v>53066</v>
      </c>
      <c r="E20" s="22">
        <v>87781</v>
      </c>
      <c r="F20" s="22">
        <v>13703</v>
      </c>
      <c r="G20" s="22">
        <v>520722</v>
      </c>
      <c r="H20" s="22">
        <v>17189</v>
      </c>
      <c r="I20" s="37"/>
      <c r="J20" s="32"/>
    </row>
    <row r="21" spans="1:10" ht="15.75">
      <c r="A21" s="9" t="s">
        <v>19</v>
      </c>
      <c r="B21" s="22">
        <v>3695044</v>
      </c>
      <c r="C21" s="22">
        <v>1305052</v>
      </c>
      <c r="D21" s="22">
        <v>349704</v>
      </c>
      <c r="E21" s="22">
        <v>388147</v>
      </c>
      <c r="F21" s="22">
        <v>57532</v>
      </c>
      <c r="G21" s="22">
        <v>1584877</v>
      </c>
      <c r="H21" s="22">
        <v>9732</v>
      </c>
      <c r="I21" s="37"/>
      <c r="J21" s="32"/>
    </row>
    <row r="22" spans="1:10" ht="15.75">
      <c r="A22" s="9" t="s">
        <v>20</v>
      </c>
      <c r="B22" s="22">
        <v>170640</v>
      </c>
      <c r="C22" s="22">
        <v>66905</v>
      </c>
      <c r="D22" s="22" t="s">
        <v>9</v>
      </c>
      <c r="E22" s="22">
        <v>28197</v>
      </c>
      <c r="F22" s="22">
        <v>10254</v>
      </c>
      <c r="G22" s="22">
        <v>64194</v>
      </c>
      <c r="H22" s="22">
        <v>1090</v>
      </c>
      <c r="I22" s="37"/>
      <c r="J22" s="32"/>
    </row>
    <row r="23" spans="1:10" ht="15.75">
      <c r="A23" s="9" t="s">
        <v>21</v>
      </c>
      <c r="B23" s="22">
        <v>208865</v>
      </c>
      <c r="C23" s="22">
        <v>72175</v>
      </c>
      <c r="D23" s="22" t="s">
        <v>9</v>
      </c>
      <c r="E23" s="22">
        <v>13525</v>
      </c>
      <c r="F23" s="22">
        <v>14973</v>
      </c>
      <c r="G23" s="22">
        <v>108131</v>
      </c>
      <c r="H23" s="22">
        <v>62</v>
      </c>
      <c r="I23" s="37"/>
      <c r="J23" s="32"/>
    </row>
    <row r="24" spans="1:10" ht="15.75">
      <c r="A24" s="9" t="s">
        <v>22</v>
      </c>
      <c r="B24" s="22">
        <v>213593</v>
      </c>
      <c r="C24" s="22">
        <v>79469</v>
      </c>
      <c r="D24" s="22">
        <v>23571</v>
      </c>
      <c r="E24" s="22">
        <v>9705</v>
      </c>
      <c r="F24" s="22">
        <v>1669</v>
      </c>
      <c r="G24" s="22">
        <v>99080</v>
      </c>
      <c r="H24" s="22">
        <v>100</v>
      </c>
      <c r="I24" s="37"/>
      <c r="J24" s="32"/>
    </row>
    <row r="25" spans="1:10" ht="15.75">
      <c r="A25" s="9" t="s">
        <v>23</v>
      </c>
      <c r="B25" s="22">
        <v>248033</v>
      </c>
      <c r="C25" s="22">
        <v>88781</v>
      </c>
      <c r="D25" s="22">
        <v>16823</v>
      </c>
      <c r="E25" s="22">
        <v>14930</v>
      </c>
      <c r="F25" s="22">
        <v>6858</v>
      </c>
      <c r="G25" s="22">
        <v>120325</v>
      </c>
      <c r="H25" s="22">
        <v>316</v>
      </c>
      <c r="I25" s="37"/>
      <c r="J25" s="32"/>
    </row>
    <row r="26" spans="1:10" ht="15.75">
      <c r="A26" s="9" t="s">
        <v>24</v>
      </c>
      <c r="B26" s="22">
        <v>175560</v>
      </c>
      <c r="C26" s="22">
        <v>63531</v>
      </c>
      <c r="D26" s="22" t="s">
        <v>9</v>
      </c>
      <c r="E26" s="22">
        <v>18059</v>
      </c>
      <c r="F26" s="22">
        <v>7686</v>
      </c>
      <c r="G26" s="22">
        <v>85529</v>
      </c>
      <c r="H26" s="22">
        <v>756</v>
      </c>
      <c r="I26" s="37"/>
      <c r="J26" s="32"/>
    </row>
    <row r="27" spans="1:10" ht="15.75">
      <c r="A27" s="9" t="s">
        <v>25</v>
      </c>
      <c r="B27" s="22">
        <v>36055</v>
      </c>
      <c r="C27" s="22">
        <v>9916</v>
      </c>
      <c r="D27" s="22" t="s">
        <v>9</v>
      </c>
      <c r="E27" s="22">
        <v>11007</v>
      </c>
      <c r="F27" s="22">
        <v>675</v>
      </c>
      <c r="G27" s="22">
        <v>14241</v>
      </c>
      <c r="H27" s="22">
        <v>217</v>
      </c>
      <c r="I27" s="37"/>
      <c r="J27" s="32"/>
    </row>
    <row r="28" spans="1:10" ht="15.75">
      <c r="A28" s="9" t="s">
        <v>26</v>
      </c>
      <c r="B28" s="22">
        <v>235257</v>
      </c>
      <c r="C28" s="22">
        <v>67499</v>
      </c>
      <c r="D28" s="22">
        <v>6805</v>
      </c>
      <c r="E28" s="22">
        <v>19127</v>
      </c>
      <c r="F28" s="22">
        <v>21693</v>
      </c>
      <c r="G28" s="22">
        <v>119815</v>
      </c>
      <c r="H28" s="22">
        <v>319</v>
      </c>
      <c r="I28" s="37"/>
      <c r="J28" s="32"/>
    </row>
    <row r="29" spans="1:10" ht="15.75">
      <c r="A29" s="9" t="s">
        <v>27</v>
      </c>
      <c r="B29" s="22">
        <v>392814</v>
      </c>
      <c r="C29" s="22">
        <v>127986</v>
      </c>
      <c r="D29" s="22">
        <v>28115</v>
      </c>
      <c r="E29" s="22">
        <v>24677</v>
      </c>
      <c r="F29" s="22">
        <v>14066</v>
      </c>
      <c r="G29" s="22">
        <v>197227</v>
      </c>
      <c r="H29" s="22">
        <v>743</v>
      </c>
      <c r="I29" s="37"/>
      <c r="J29" s="32"/>
    </row>
    <row r="30" spans="1:10" ht="15.75">
      <c r="A30" s="9" t="s">
        <v>28</v>
      </c>
      <c r="B30" s="22">
        <v>139090</v>
      </c>
      <c r="C30" s="22">
        <v>74921</v>
      </c>
      <c r="D30" s="22" t="s">
        <v>9</v>
      </c>
      <c r="E30" s="22">
        <v>8607</v>
      </c>
      <c r="F30" s="22">
        <v>3502</v>
      </c>
      <c r="G30" s="22">
        <v>51975</v>
      </c>
      <c r="H30" s="22">
        <v>85</v>
      </c>
      <c r="I30" s="37"/>
      <c r="J30" s="32"/>
    </row>
    <row r="31" spans="1:10" ht="15.75">
      <c r="A31" s="9" t="s">
        <v>29</v>
      </c>
      <c r="B31" s="22">
        <v>233751</v>
      </c>
      <c r="C31" s="22">
        <v>98403</v>
      </c>
      <c r="D31" s="22" t="s">
        <v>9</v>
      </c>
      <c r="E31" s="22">
        <v>17453</v>
      </c>
      <c r="F31" s="22">
        <v>11469</v>
      </c>
      <c r="G31" s="22">
        <v>105998</v>
      </c>
      <c r="H31" s="22">
        <v>429</v>
      </c>
      <c r="I31" s="37"/>
      <c r="J31" s="32"/>
    </row>
    <row r="32" spans="1:10" ht="15.75">
      <c r="A32" s="9" t="s">
        <v>30</v>
      </c>
      <c r="B32" s="22">
        <v>233534</v>
      </c>
      <c r="C32" s="22">
        <v>72110</v>
      </c>
      <c r="D32" s="22">
        <v>10732</v>
      </c>
      <c r="E32" s="22">
        <v>12123</v>
      </c>
      <c r="F32" s="22">
        <v>11351</v>
      </c>
      <c r="G32" s="22">
        <v>126966</v>
      </c>
      <c r="H32" s="22">
        <v>252</v>
      </c>
      <c r="I32" s="37"/>
      <c r="J32" s="32"/>
    </row>
    <row r="33" spans="1:10" ht="15.75">
      <c r="A33" s="9" t="s">
        <v>67</v>
      </c>
      <c r="B33" s="22">
        <v>3013676</v>
      </c>
      <c r="C33" s="22">
        <v>996376</v>
      </c>
      <c r="D33" s="22">
        <v>323659</v>
      </c>
      <c r="E33" s="22">
        <v>182299</v>
      </c>
      <c r="F33" s="22">
        <v>44462</v>
      </c>
      <c r="G33" s="22">
        <v>1443256</v>
      </c>
      <c r="H33" s="22">
        <v>23625</v>
      </c>
      <c r="I33" s="37"/>
      <c r="J33" s="32"/>
    </row>
    <row r="34" spans="1:10" ht="15.75">
      <c r="A34" s="9" t="s">
        <v>31</v>
      </c>
      <c r="B34" s="22">
        <v>188831</v>
      </c>
      <c r="C34" s="22">
        <v>64930</v>
      </c>
      <c r="D34" s="22">
        <v>17743</v>
      </c>
      <c r="E34" s="22">
        <v>9255</v>
      </c>
      <c r="F34" s="22">
        <v>9200</v>
      </c>
      <c r="G34" s="22">
        <v>87654</v>
      </c>
      <c r="H34" s="22">
        <v>49</v>
      </c>
      <c r="I34" s="37"/>
      <c r="J34" s="32"/>
    </row>
    <row r="35" spans="1:10" ht="15.75">
      <c r="A35" s="9" t="s">
        <v>32</v>
      </c>
      <c r="B35" s="22">
        <v>6776767</v>
      </c>
      <c r="C35" s="27">
        <v>2234608</v>
      </c>
      <c r="D35" s="22">
        <v>82725</v>
      </c>
      <c r="E35" s="22">
        <v>646191</v>
      </c>
      <c r="F35" s="22">
        <v>438572</v>
      </c>
      <c r="G35" s="22">
        <v>3319774</v>
      </c>
      <c r="H35" s="22">
        <v>54897</v>
      </c>
      <c r="I35" s="37"/>
      <c r="J35" s="32"/>
    </row>
    <row r="36" spans="1:10" ht="15.75">
      <c r="A36" s="9" t="s">
        <v>33</v>
      </c>
      <c r="B36" s="22">
        <v>841727</v>
      </c>
      <c r="C36" s="22">
        <v>250073</v>
      </c>
      <c r="D36" s="22">
        <v>137925</v>
      </c>
      <c r="E36" s="22">
        <v>52341</v>
      </c>
      <c r="F36" s="22">
        <v>5538</v>
      </c>
      <c r="G36" s="22">
        <v>395695</v>
      </c>
      <c r="H36" s="22">
        <v>155</v>
      </c>
      <c r="I36" s="37"/>
      <c r="J36" s="32"/>
    </row>
    <row r="37" spans="1:10" ht="15.75">
      <c r="A37" s="9" t="s">
        <v>34</v>
      </c>
      <c r="B37" s="22">
        <v>819905</v>
      </c>
      <c r="C37" s="22">
        <v>266053</v>
      </c>
      <c r="D37" s="22">
        <v>93033</v>
      </c>
      <c r="E37" s="22">
        <v>38967</v>
      </c>
      <c r="F37" s="22">
        <v>14498</v>
      </c>
      <c r="G37" s="22">
        <v>406275</v>
      </c>
      <c r="H37" s="22">
        <v>1078</v>
      </c>
      <c r="I37" s="37"/>
      <c r="J37" s="32"/>
    </row>
    <row r="38" spans="1:10" ht="15.75">
      <c r="A38" s="9" t="s">
        <v>65</v>
      </c>
      <c r="B38" s="22">
        <v>1856877</v>
      </c>
      <c r="C38" s="22">
        <v>671226</v>
      </c>
      <c r="D38" s="22">
        <v>195796</v>
      </c>
      <c r="E38" s="22">
        <v>96138</v>
      </c>
      <c r="F38" s="22">
        <v>47930</v>
      </c>
      <c r="G38" s="22">
        <v>841385</v>
      </c>
      <c r="H38" s="22">
        <v>4403</v>
      </c>
      <c r="I38" s="37"/>
      <c r="J38" s="32"/>
    </row>
    <row r="39" spans="1:10" ht="15.75">
      <c r="A39" s="9" t="s">
        <v>35</v>
      </c>
      <c r="B39" s="22">
        <v>382263</v>
      </c>
      <c r="C39" s="22">
        <v>114142</v>
      </c>
      <c r="D39" s="22">
        <v>26670</v>
      </c>
      <c r="E39" s="22">
        <v>35998</v>
      </c>
      <c r="F39" s="22">
        <v>6878</v>
      </c>
      <c r="G39" s="22">
        <v>197976</v>
      </c>
      <c r="H39" s="22">
        <v>599</v>
      </c>
      <c r="I39" s="37"/>
      <c r="J39" s="32"/>
    </row>
    <row r="40" spans="1:10" ht="15.75">
      <c r="A40" s="9" t="s">
        <v>36</v>
      </c>
      <c r="B40" s="22">
        <v>1480906</v>
      </c>
      <c r="C40" s="22">
        <v>436602</v>
      </c>
      <c r="D40" s="22">
        <v>70460</v>
      </c>
      <c r="E40" s="22">
        <v>134640</v>
      </c>
      <c r="F40" s="22">
        <v>50397</v>
      </c>
      <c r="G40" s="22">
        <v>779960</v>
      </c>
      <c r="H40" s="22">
        <v>8846</v>
      </c>
      <c r="I40" s="37"/>
      <c r="J40" s="32"/>
    </row>
    <row r="41" spans="1:10" ht="15.75">
      <c r="A41" s="9" t="s">
        <v>37</v>
      </c>
      <c r="B41" s="22">
        <v>159916</v>
      </c>
      <c r="C41" s="22">
        <v>54631</v>
      </c>
      <c r="D41" s="22" t="s">
        <v>9</v>
      </c>
      <c r="E41" s="22">
        <v>10531</v>
      </c>
      <c r="F41" s="22">
        <v>11061</v>
      </c>
      <c r="G41" s="22">
        <v>83594</v>
      </c>
      <c r="H41" s="22">
        <v>99</v>
      </c>
      <c r="I41" s="37"/>
      <c r="J41" s="32"/>
    </row>
    <row r="42" spans="1:10" ht="15.75">
      <c r="A42" s="9" t="s">
        <v>38</v>
      </c>
      <c r="B42" s="22">
        <v>498719</v>
      </c>
      <c r="C42" s="22">
        <v>151607</v>
      </c>
      <c r="D42" s="22">
        <v>49309</v>
      </c>
      <c r="E42" s="22">
        <v>22673</v>
      </c>
      <c r="F42" s="22">
        <v>5714</v>
      </c>
      <c r="G42" s="22">
        <v>269087</v>
      </c>
      <c r="H42" s="22">
        <v>328</v>
      </c>
      <c r="I42" s="37"/>
      <c r="J42" s="32"/>
    </row>
    <row r="43" spans="1:10" ht="15.75">
      <c r="A43" s="9" t="s">
        <v>39</v>
      </c>
      <c r="B43" s="22">
        <v>209634</v>
      </c>
      <c r="C43" s="22">
        <v>70750</v>
      </c>
      <c r="D43" s="22">
        <v>12140</v>
      </c>
      <c r="E43" s="22">
        <v>14668</v>
      </c>
      <c r="F43" s="22">
        <v>4521</v>
      </c>
      <c r="G43" s="22">
        <v>106703</v>
      </c>
      <c r="H43" s="22">
        <v>853</v>
      </c>
      <c r="I43" s="37"/>
      <c r="J43" s="32"/>
    </row>
    <row r="44" spans="1:10" ht="15.75">
      <c r="A44" s="9" t="s">
        <v>40</v>
      </c>
      <c r="B44" s="22">
        <v>392746</v>
      </c>
      <c r="C44" s="22">
        <v>95749</v>
      </c>
      <c r="D44" s="22" t="s">
        <v>9</v>
      </c>
      <c r="E44" s="22">
        <v>57487</v>
      </c>
      <c r="F44" s="22">
        <v>3045</v>
      </c>
      <c r="G44" s="22">
        <v>235044</v>
      </c>
      <c r="H44" s="22">
        <v>1421</v>
      </c>
      <c r="I44" s="37"/>
      <c r="J44" s="32"/>
    </row>
    <row r="45" spans="1:10" ht="15.75">
      <c r="A45" s="9" t="s">
        <v>41</v>
      </c>
      <c r="B45" s="22">
        <v>564698</v>
      </c>
      <c r="C45" s="22">
        <v>187994</v>
      </c>
      <c r="D45" s="22">
        <v>60068</v>
      </c>
      <c r="E45" s="22">
        <v>38508</v>
      </c>
      <c r="F45" s="22">
        <v>4506</v>
      </c>
      <c r="G45" s="22">
        <v>271080</v>
      </c>
      <c r="H45" s="22">
        <v>2543</v>
      </c>
      <c r="I45" s="37"/>
      <c r="J45" s="32"/>
    </row>
    <row r="46" spans="1:10" ht="15.75">
      <c r="A46" s="9" t="s">
        <v>42</v>
      </c>
      <c r="B46" s="22">
        <v>1400738</v>
      </c>
      <c r="C46" s="22">
        <v>440828</v>
      </c>
      <c r="D46" s="22" t="s">
        <v>9</v>
      </c>
      <c r="E46" s="22">
        <v>211577</v>
      </c>
      <c r="F46" s="22">
        <v>66787</v>
      </c>
      <c r="G46" s="22">
        <v>674212</v>
      </c>
      <c r="H46" s="22">
        <v>7333</v>
      </c>
      <c r="I46" s="37"/>
      <c r="J46" s="32"/>
    </row>
    <row r="47" spans="1:10" ht="15.75">
      <c r="A47" s="9" t="s">
        <v>43</v>
      </c>
      <c r="B47" s="22">
        <v>426183</v>
      </c>
      <c r="C47" s="22">
        <v>124700</v>
      </c>
      <c r="D47" s="22">
        <v>12828</v>
      </c>
      <c r="E47" s="22">
        <v>65495</v>
      </c>
      <c r="F47" s="22">
        <v>21065</v>
      </c>
      <c r="G47" s="22">
        <v>201299</v>
      </c>
      <c r="H47" s="22">
        <v>796</v>
      </c>
      <c r="I47" s="37"/>
      <c r="J47" s="32"/>
    </row>
    <row r="48" spans="1:10" ht="15.75">
      <c r="A48" s="9" t="s">
        <v>44</v>
      </c>
      <c r="B48" s="22">
        <v>652243</v>
      </c>
      <c r="C48" s="22">
        <v>164437</v>
      </c>
      <c r="D48" s="22">
        <v>36969</v>
      </c>
      <c r="E48" s="22">
        <v>58407</v>
      </c>
      <c r="F48" s="22">
        <v>11850</v>
      </c>
      <c r="G48" s="22">
        <v>377880</v>
      </c>
      <c r="H48" s="22">
        <v>2700</v>
      </c>
      <c r="I48" s="37"/>
      <c r="J48" s="32"/>
    </row>
    <row r="49" spans="1:10" ht="15.75">
      <c r="A49" s="9" t="s">
        <v>45</v>
      </c>
      <c r="B49" s="22">
        <v>578011</v>
      </c>
      <c r="C49" s="22">
        <v>205274</v>
      </c>
      <c r="D49" s="22">
        <v>63938</v>
      </c>
      <c r="E49" s="22">
        <v>38929</v>
      </c>
      <c r="F49" s="22">
        <v>6423</v>
      </c>
      <c r="G49" s="22">
        <v>258873</v>
      </c>
      <c r="H49" s="22">
        <v>4573</v>
      </c>
      <c r="I49" s="37"/>
      <c r="J49" s="32"/>
    </row>
    <row r="50" spans="1:10" ht="15.75">
      <c r="A50" s="9" t="s">
        <v>46</v>
      </c>
      <c r="B50" s="22">
        <v>125272</v>
      </c>
      <c r="C50" s="22">
        <v>42916</v>
      </c>
      <c r="D50" s="22" t="s">
        <v>9</v>
      </c>
      <c r="E50" s="22">
        <v>8705</v>
      </c>
      <c r="F50" s="22">
        <v>6037</v>
      </c>
      <c r="G50" s="22">
        <v>67199</v>
      </c>
      <c r="H50" s="22">
        <v>416</v>
      </c>
      <c r="I50" s="37"/>
      <c r="J50" s="32"/>
    </row>
    <row r="51" spans="1:10" ht="15.75">
      <c r="A51" s="9" t="s">
        <v>47</v>
      </c>
      <c r="B51" s="22">
        <v>64974</v>
      </c>
      <c r="C51" s="22">
        <v>26553</v>
      </c>
      <c r="D51" s="22" t="s">
        <v>9</v>
      </c>
      <c r="E51" s="22">
        <v>5447</v>
      </c>
      <c r="F51" s="22">
        <v>5254</v>
      </c>
      <c r="G51" s="22">
        <v>27721</v>
      </c>
      <c r="H51" s="22" t="s">
        <v>9</v>
      </c>
      <c r="I51" s="37"/>
      <c r="J51" s="32"/>
    </row>
    <row r="52" spans="1:10" ht="15.75">
      <c r="A52" s="9" t="s">
        <v>48</v>
      </c>
      <c r="B52" s="22">
        <v>116566</v>
      </c>
      <c r="C52" s="22">
        <v>40979</v>
      </c>
      <c r="D52" s="22" t="s">
        <v>9</v>
      </c>
      <c r="E52" s="22">
        <v>9429</v>
      </c>
      <c r="F52" s="22">
        <v>8034</v>
      </c>
      <c r="G52" s="22">
        <v>57770</v>
      </c>
      <c r="H52" s="22">
        <v>354</v>
      </c>
      <c r="I52" s="37"/>
      <c r="J52" s="32"/>
    </row>
    <row r="53" spans="1:10" ht="15.75">
      <c r="A53" s="9" t="s">
        <v>49</v>
      </c>
      <c r="B53" s="22">
        <v>400407</v>
      </c>
      <c r="C53" s="22">
        <v>129014</v>
      </c>
      <c r="D53" s="22">
        <v>19277</v>
      </c>
      <c r="E53" s="22">
        <v>23352</v>
      </c>
      <c r="F53" s="22">
        <v>17112</v>
      </c>
      <c r="G53" s="22">
        <v>211196</v>
      </c>
      <c r="H53" s="22">
        <v>455</v>
      </c>
      <c r="I53" s="37"/>
      <c r="J53" s="32"/>
    </row>
    <row r="54" spans="1:10" ht="15.75">
      <c r="A54" s="9" t="s">
        <v>50</v>
      </c>
      <c r="B54" s="22">
        <v>6822332</v>
      </c>
      <c r="C54" s="22">
        <v>2053580</v>
      </c>
      <c r="D54" s="22" t="s">
        <v>9</v>
      </c>
      <c r="E54" s="22">
        <v>842849</v>
      </c>
      <c r="F54" s="22">
        <v>104033</v>
      </c>
      <c r="G54" s="22">
        <v>3734550</v>
      </c>
      <c r="H54" s="22">
        <v>87320</v>
      </c>
      <c r="I54" s="37"/>
      <c r="J54" s="32"/>
    </row>
    <row r="55" spans="1:10" ht="15.75">
      <c r="A55" s="9" t="s">
        <v>51</v>
      </c>
      <c r="B55" s="22">
        <v>368930</v>
      </c>
      <c r="C55" s="22">
        <v>151371</v>
      </c>
      <c r="D55" s="22" t="s">
        <v>9</v>
      </c>
      <c r="E55" s="22">
        <v>42177</v>
      </c>
      <c r="F55" s="22">
        <v>13911</v>
      </c>
      <c r="G55" s="22">
        <v>159324</v>
      </c>
      <c r="H55" s="22">
        <v>2148</v>
      </c>
      <c r="I55" s="37"/>
      <c r="J55" s="32"/>
    </row>
    <row r="56" spans="1:10" ht="15.75">
      <c r="A56" s="9" t="s">
        <v>64</v>
      </c>
      <c r="B56" s="22">
        <v>168779</v>
      </c>
      <c r="C56" s="22">
        <v>54164</v>
      </c>
      <c r="D56" s="22" t="s">
        <v>9</v>
      </c>
      <c r="E56" s="22">
        <v>12533</v>
      </c>
      <c r="F56" s="22">
        <v>6864</v>
      </c>
      <c r="G56" s="22">
        <v>94349</v>
      </c>
      <c r="H56" s="22">
        <v>868</v>
      </c>
      <c r="I56" s="37"/>
      <c r="J56" s="32"/>
    </row>
    <row r="57" spans="1:10" ht="15.75">
      <c r="A57" s="9" t="s">
        <v>52</v>
      </c>
      <c r="B57" s="22">
        <v>327331</v>
      </c>
      <c r="C57" s="22">
        <v>103919</v>
      </c>
      <c r="D57" s="22">
        <v>33181</v>
      </c>
      <c r="E57" s="22">
        <v>24720</v>
      </c>
      <c r="F57" s="22">
        <v>9161</v>
      </c>
      <c r="G57" s="22">
        <v>155851</v>
      </c>
      <c r="H57" s="22">
        <v>499</v>
      </c>
      <c r="I57" s="37"/>
      <c r="J57" s="32"/>
    </row>
    <row r="58" spans="1:10" ht="15.75">
      <c r="A58" s="9" t="s">
        <v>53</v>
      </c>
      <c r="B58" s="22">
        <v>729750</v>
      </c>
      <c r="C58" s="22">
        <v>254163</v>
      </c>
      <c r="D58" s="22">
        <v>32551</v>
      </c>
      <c r="E58" s="22">
        <v>62626</v>
      </c>
      <c r="F58" s="22">
        <v>8857</v>
      </c>
      <c r="G58" s="22">
        <v>367544</v>
      </c>
      <c r="H58" s="22">
        <v>4009</v>
      </c>
      <c r="I58" s="37"/>
      <c r="J58" s="32"/>
    </row>
    <row r="59" spans="1:10" ht="15.75">
      <c r="A59" s="9" t="s">
        <v>54</v>
      </c>
      <c r="B59" s="22">
        <v>266040</v>
      </c>
      <c r="C59" s="22">
        <v>88465</v>
      </c>
      <c r="D59" s="22">
        <v>17570</v>
      </c>
      <c r="E59" s="22">
        <v>34692</v>
      </c>
      <c r="F59" s="22">
        <v>2505</v>
      </c>
      <c r="G59" s="22">
        <v>122237</v>
      </c>
      <c r="H59" s="22">
        <v>570</v>
      </c>
      <c r="I59" s="37"/>
      <c r="J59" s="32"/>
    </row>
    <row r="60" spans="1:10" ht="15.75">
      <c r="A60" s="9" t="s">
        <v>55</v>
      </c>
      <c r="B60" s="22">
        <v>220513</v>
      </c>
      <c r="C60" s="22">
        <v>82292</v>
      </c>
      <c r="D60" s="22" t="s">
        <v>9</v>
      </c>
      <c r="E60" s="22">
        <v>12433</v>
      </c>
      <c r="F60" s="22">
        <v>9382</v>
      </c>
      <c r="G60" s="22">
        <v>116320</v>
      </c>
      <c r="H60" s="22">
        <v>86</v>
      </c>
      <c r="I60" s="37"/>
      <c r="J60" s="32"/>
    </row>
    <row r="61" spans="1:10" ht="15.75">
      <c r="A61" s="9" t="s">
        <v>56</v>
      </c>
      <c r="B61" s="22">
        <v>367444</v>
      </c>
      <c r="C61" s="22">
        <v>116836</v>
      </c>
      <c r="D61" s="22" t="s">
        <v>9</v>
      </c>
      <c r="E61" s="22">
        <v>26902</v>
      </c>
      <c r="F61" s="22">
        <v>16982</v>
      </c>
      <c r="G61" s="22">
        <v>206018</v>
      </c>
      <c r="H61" s="22">
        <v>705</v>
      </c>
      <c r="I61" s="37"/>
      <c r="J61" s="32"/>
    </row>
    <row r="62" spans="1:10" ht="17.25">
      <c r="A62" s="9" t="s">
        <v>183</v>
      </c>
      <c r="B62" s="22">
        <v>5014990</v>
      </c>
      <c r="C62" s="10">
        <v>1490666</v>
      </c>
      <c r="D62" s="22">
        <v>586858</v>
      </c>
      <c r="E62" s="22">
        <v>325767</v>
      </c>
      <c r="F62" s="22">
        <v>241655</v>
      </c>
      <c r="G62" s="22">
        <v>2330075</v>
      </c>
      <c r="H62" s="22">
        <v>39969</v>
      </c>
      <c r="I62" s="37"/>
      <c r="J62" s="32"/>
    </row>
    <row r="63" spans="1:10" ht="15.75">
      <c r="A63" s="9" t="s">
        <v>58</v>
      </c>
      <c r="B63" s="22">
        <v>172596</v>
      </c>
      <c r="C63" s="22">
        <v>86253</v>
      </c>
      <c r="D63" s="22" t="s">
        <v>9</v>
      </c>
      <c r="E63" s="22">
        <v>11454</v>
      </c>
      <c r="F63" s="22">
        <v>15041</v>
      </c>
      <c r="G63" s="22">
        <v>59745</v>
      </c>
      <c r="H63" s="22">
        <v>102</v>
      </c>
      <c r="I63" s="37"/>
      <c r="J63" s="32"/>
    </row>
    <row r="64" spans="1:10" ht="15.75">
      <c r="A64" s="9" t="s">
        <v>59</v>
      </c>
      <c r="B64" s="22">
        <v>78859</v>
      </c>
      <c r="C64" s="22">
        <v>30235</v>
      </c>
      <c r="D64" s="22" t="s">
        <v>9</v>
      </c>
      <c r="E64" s="22">
        <v>7593</v>
      </c>
      <c r="F64" s="22">
        <v>8457</v>
      </c>
      <c r="G64" s="22">
        <v>32522</v>
      </c>
      <c r="H64" s="22">
        <v>52</v>
      </c>
      <c r="I64" s="37"/>
      <c r="J64" s="32"/>
    </row>
    <row r="65" spans="1:10" ht="15.75">
      <c r="A65" s="15"/>
      <c r="B65" s="16"/>
      <c r="C65" s="16"/>
      <c r="D65" s="16"/>
      <c r="E65" s="16"/>
      <c r="F65" s="16"/>
      <c r="G65" s="16"/>
      <c r="H65" s="16"/>
      <c r="I65" s="33"/>
      <c r="J65" s="32"/>
    </row>
    <row r="66" spans="1:10" ht="15.75">
      <c r="A66" s="11" t="s">
        <v>60</v>
      </c>
      <c r="B66" s="13"/>
      <c r="C66" s="13"/>
      <c r="D66" s="13"/>
      <c r="E66" s="13"/>
      <c r="F66" s="13"/>
      <c r="G66" s="13"/>
      <c r="H66" s="13"/>
      <c r="I66" s="33"/>
      <c r="J66" s="32"/>
    </row>
    <row r="67" spans="1:10" ht="15.75">
      <c r="A67" s="11"/>
      <c r="B67" s="13"/>
      <c r="C67" s="13"/>
      <c r="D67" s="13"/>
      <c r="E67" s="13"/>
      <c r="F67" s="13"/>
      <c r="G67" s="13"/>
      <c r="H67" s="13"/>
      <c r="I67" s="33"/>
      <c r="J67" s="32"/>
    </row>
    <row r="68" spans="1:10" ht="15.75">
      <c r="A68" s="11" t="s">
        <v>61</v>
      </c>
      <c r="B68" s="17"/>
      <c r="C68" s="17"/>
      <c r="D68" s="13"/>
      <c r="E68" s="13"/>
      <c r="F68" s="13"/>
      <c r="G68" s="13"/>
      <c r="H68" s="13"/>
      <c r="I68" s="33"/>
      <c r="J68" s="32"/>
    </row>
    <row r="69" spans="1:10" ht="15.75">
      <c r="A69" s="11"/>
      <c r="B69" s="13"/>
      <c r="C69" s="13"/>
      <c r="D69" s="13"/>
      <c r="E69" s="13"/>
      <c r="F69" s="13"/>
      <c r="G69" s="13"/>
      <c r="H69" s="13"/>
      <c r="I69" s="33"/>
      <c r="J69" s="32"/>
    </row>
    <row r="70" spans="1:10" ht="15.75">
      <c r="A70" s="29" t="s">
        <v>172</v>
      </c>
      <c r="B70" s="13"/>
      <c r="C70" s="13"/>
      <c r="D70" s="13"/>
      <c r="E70" s="13"/>
      <c r="F70" s="13"/>
      <c r="G70" s="13"/>
      <c r="H70" s="13"/>
      <c r="I70" s="33"/>
      <c r="J70" s="32"/>
    </row>
    <row r="71" spans="1:10" ht="15.75">
      <c r="A71" s="5"/>
      <c r="B71" s="13"/>
      <c r="C71" s="13"/>
      <c r="D71" s="13"/>
      <c r="E71" s="13"/>
      <c r="F71" s="13"/>
      <c r="G71" s="13"/>
      <c r="H71" s="13"/>
      <c r="I71" s="33"/>
      <c r="J71" s="32"/>
    </row>
    <row r="72" spans="1:10" ht="15.75">
      <c r="A72" s="11" t="s">
        <v>170</v>
      </c>
      <c r="B72" s="13"/>
      <c r="C72" s="13"/>
      <c r="D72" s="13"/>
      <c r="E72" s="13"/>
      <c r="F72" s="13"/>
      <c r="G72" s="13"/>
      <c r="H72" s="13"/>
      <c r="I72" s="33"/>
      <c r="J72" s="32"/>
    </row>
    <row r="73" spans="1:10" ht="15.75">
      <c r="A73" s="11" t="s">
        <v>179</v>
      </c>
      <c r="B73" s="13"/>
      <c r="C73" s="13"/>
      <c r="D73" s="13"/>
      <c r="E73" s="13"/>
      <c r="F73" s="13"/>
      <c r="G73" s="13"/>
      <c r="H73" s="13"/>
      <c r="I73" s="33"/>
      <c r="J73" s="32"/>
    </row>
    <row r="74" spans="1:10" ht="15.75">
      <c r="A74" s="29" t="s">
        <v>180</v>
      </c>
      <c r="B74" s="13"/>
      <c r="C74" s="13"/>
      <c r="D74" s="13"/>
      <c r="E74" s="13"/>
      <c r="F74" s="13"/>
      <c r="G74" s="13"/>
      <c r="H74" s="13"/>
      <c r="I74" s="33"/>
      <c r="J74" s="32"/>
    </row>
    <row r="75" spans="1:10" ht="15.75">
      <c r="A75" s="29" t="s">
        <v>181</v>
      </c>
      <c r="B75" s="13"/>
      <c r="C75" s="13"/>
      <c r="D75" s="13"/>
      <c r="E75" s="13"/>
      <c r="F75" s="13"/>
      <c r="G75" s="13"/>
      <c r="H75" s="13"/>
      <c r="I75" s="33"/>
      <c r="J75" s="32"/>
    </row>
    <row r="76" spans="1:10" ht="15.75">
      <c r="A76" s="11"/>
      <c r="B76" s="13"/>
      <c r="C76" s="13"/>
      <c r="D76" s="13"/>
      <c r="E76" s="13"/>
      <c r="F76" s="13"/>
      <c r="G76" s="13"/>
      <c r="H76" s="13"/>
      <c r="I76" s="33"/>
      <c r="J76" s="32"/>
    </row>
    <row r="77" spans="1:10" ht="15.75">
      <c r="A77" s="11" t="s">
        <v>62</v>
      </c>
      <c r="B77" s="13"/>
      <c r="C77" s="13"/>
      <c r="D77" s="13"/>
      <c r="E77" s="13"/>
      <c r="F77" s="13"/>
      <c r="G77" s="13"/>
      <c r="H77" s="13"/>
      <c r="I77" s="33"/>
      <c r="J77" s="32"/>
    </row>
    <row r="78" spans="1:10" ht="15.75">
      <c r="A78" s="5"/>
      <c r="B78" s="13"/>
      <c r="C78" s="13"/>
      <c r="D78" s="13"/>
      <c r="E78" s="13"/>
      <c r="F78" s="13"/>
      <c r="G78" s="13"/>
      <c r="H78" s="13"/>
      <c r="I78" s="33"/>
      <c r="J78" s="32"/>
    </row>
    <row r="79" spans="1:10" ht="15.75">
      <c r="A79" s="5"/>
      <c r="B79" s="5"/>
      <c r="C79" s="5"/>
      <c r="D79" s="5"/>
      <c r="E79" s="5"/>
      <c r="F79" s="5"/>
      <c r="G79" s="5"/>
      <c r="H79" s="5"/>
      <c r="I79" s="32"/>
      <c r="J79" s="32"/>
    </row>
  </sheetData>
  <sheetProtection/>
  <printOptions/>
  <pageMargins left="0.7" right="0.7" top="0.75" bottom="0.75" header="0.3" footer="0.3"/>
  <pageSetup fitToHeight="2"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N85"/>
  <sheetViews>
    <sheetView zoomScalePageLayoutView="0" workbookViewId="0" topLeftCell="A1">
      <selection activeCell="A1" sqref="A1"/>
    </sheetView>
  </sheetViews>
  <sheetFormatPr defaultColWidth="15.77734375" defaultRowHeight="15.75"/>
  <cols>
    <col min="1" max="1" width="32.77734375" style="0" customWidth="1"/>
  </cols>
  <sheetData>
    <row r="1" spans="1:14" ht="20.25">
      <c r="A1" s="38" t="s">
        <v>0</v>
      </c>
      <c r="B1" s="3"/>
      <c r="C1" s="3"/>
      <c r="D1" s="3"/>
      <c r="E1" s="3"/>
      <c r="F1" s="3"/>
      <c r="G1" s="3"/>
      <c r="H1" s="25"/>
      <c r="I1" s="5"/>
      <c r="J1" s="5"/>
      <c r="K1" s="5"/>
      <c r="L1" s="5"/>
      <c r="M1" s="5"/>
      <c r="N1" s="5"/>
    </row>
    <row r="2" spans="1:14" ht="20.25">
      <c r="A2" s="38" t="s">
        <v>186</v>
      </c>
      <c r="B2" s="3"/>
      <c r="C2" s="3"/>
      <c r="D2" s="3"/>
      <c r="E2" s="3"/>
      <c r="F2" s="3"/>
      <c r="G2" s="3"/>
      <c r="H2" s="3"/>
      <c r="I2" s="5"/>
      <c r="J2" s="5"/>
      <c r="K2" s="5"/>
      <c r="L2" s="5"/>
      <c r="M2" s="5"/>
      <c r="N2" s="5"/>
    </row>
    <row r="3" spans="1:14" ht="20.25">
      <c r="A3" s="38" t="s">
        <v>146</v>
      </c>
      <c r="B3" s="3"/>
      <c r="C3" s="3"/>
      <c r="D3" s="3"/>
      <c r="E3" s="3"/>
      <c r="F3" s="3"/>
      <c r="G3" s="3"/>
      <c r="H3" s="3"/>
      <c r="I3" s="5"/>
      <c r="J3" s="5"/>
      <c r="K3" s="5"/>
      <c r="L3" s="5"/>
      <c r="M3" s="5"/>
      <c r="N3" s="5"/>
    </row>
    <row r="4" spans="1:14" ht="15.75">
      <c r="A4" s="5"/>
      <c r="B4" s="5"/>
      <c r="C4" s="5"/>
      <c r="D4" s="5"/>
      <c r="E4" s="5"/>
      <c r="F4" s="5"/>
      <c r="G4" s="5"/>
      <c r="H4" s="5"/>
      <c r="I4" s="5"/>
      <c r="J4" s="5"/>
      <c r="K4" s="5"/>
      <c r="L4" s="5"/>
      <c r="M4" s="5"/>
      <c r="N4" s="5"/>
    </row>
    <row r="5" spans="1:14" ht="17.25">
      <c r="A5" s="19" t="s">
        <v>1</v>
      </c>
      <c r="B5" s="20" t="s">
        <v>2</v>
      </c>
      <c r="C5" s="20" t="s">
        <v>3</v>
      </c>
      <c r="D5" s="20" t="s">
        <v>4</v>
      </c>
      <c r="E5" s="20" t="s">
        <v>5</v>
      </c>
      <c r="F5" s="20" t="s">
        <v>6</v>
      </c>
      <c r="G5" s="20" t="s">
        <v>71</v>
      </c>
      <c r="H5" s="20" t="s">
        <v>72</v>
      </c>
      <c r="I5" s="5"/>
      <c r="J5" s="5"/>
      <c r="K5" s="5"/>
      <c r="L5" s="5"/>
      <c r="M5" s="5"/>
      <c r="N5" s="5"/>
    </row>
    <row r="6" spans="1:14" ht="15.75">
      <c r="A6" s="34"/>
      <c r="B6" s="12"/>
      <c r="C6" s="12"/>
      <c r="D6" s="12"/>
      <c r="E6" s="12"/>
      <c r="F6" s="12"/>
      <c r="G6" s="12"/>
      <c r="H6" s="12"/>
      <c r="I6" s="13"/>
      <c r="J6" s="12"/>
      <c r="K6" s="5"/>
      <c r="L6" s="5"/>
      <c r="M6" s="5"/>
      <c r="N6" s="5"/>
    </row>
    <row r="7" spans="1:14" ht="15.75">
      <c r="A7" s="9" t="s">
        <v>166</v>
      </c>
      <c r="B7" s="25">
        <v>45013464</v>
      </c>
      <c r="C7" s="25">
        <v>14795658</v>
      </c>
      <c r="D7" s="25">
        <v>2645787</v>
      </c>
      <c r="E7" s="25">
        <v>3887975</v>
      </c>
      <c r="F7" s="25">
        <v>1445442</v>
      </c>
      <c r="G7" s="25">
        <v>21969031</v>
      </c>
      <c r="H7" s="25">
        <v>269572</v>
      </c>
      <c r="I7" s="13"/>
      <c r="J7" s="5"/>
      <c r="K7" s="5"/>
      <c r="L7" s="5"/>
      <c r="M7" s="5"/>
      <c r="N7" s="5"/>
    </row>
    <row r="8" spans="1:14" ht="15.75">
      <c r="A8" s="9" t="s">
        <v>7</v>
      </c>
      <c r="B8" s="22">
        <v>1119351</v>
      </c>
      <c r="C8" s="22">
        <v>401359</v>
      </c>
      <c r="D8" s="22">
        <v>125816</v>
      </c>
      <c r="E8" s="22">
        <v>114207</v>
      </c>
      <c r="F8" s="22">
        <v>16185</v>
      </c>
      <c r="G8" s="22">
        <v>457250</v>
      </c>
      <c r="H8" s="22">
        <v>4533</v>
      </c>
      <c r="I8" s="13"/>
      <c r="J8" s="5"/>
      <c r="K8" s="5"/>
      <c r="L8" s="5"/>
      <c r="M8" s="5"/>
      <c r="N8" s="5"/>
    </row>
    <row r="9" spans="1:14" ht="15.75">
      <c r="A9" s="9" t="s">
        <v>8</v>
      </c>
      <c r="B9" s="22">
        <v>184547</v>
      </c>
      <c r="C9" s="22">
        <v>64788</v>
      </c>
      <c r="D9" s="22" t="s">
        <v>9</v>
      </c>
      <c r="E9" s="22">
        <v>14539</v>
      </c>
      <c r="F9" s="22">
        <v>10462</v>
      </c>
      <c r="G9" s="22">
        <v>94622</v>
      </c>
      <c r="H9" s="22">
        <v>137</v>
      </c>
      <c r="I9" s="13"/>
      <c r="J9" s="5"/>
      <c r="K9" s="5"/>
      <c r="L9" s="5"/>
      <c r="M9" s="5"/>
      <c r="N9" s="5"/>
    </row>
    <row r="10" spans="1:14" ht="15.75">
      <c r="A10" s="9" t="s">
        <v>66</v>
      </c>
      <c r="B10" s="22">
        <f>SUM(C10:H10)</f>
        <v>748707</v>
      </c>
      <c r="C10" s="22">
        <v>282633</v>
      </c>
      <c r="D10" s="22">
        <v>45900</v>
      </c>
      <c r="E10" s="22">
        <v>50582</v>
      </c>
      <c r="F10" s="22">
        <v>31470</v>
      </c>
      <c r="G10" s="22">
        <v>337475</v>
      </c>
      <c r="H10" s="22">
        <v>647</v>
      </c>
      <c r="I10" s="13"/>
      <c r="J10" s="5"/>
      <c r="K10" s="5"/>
      <c r="L10" s="5"/>
      <c r="M10" s="5"/>
      <c r="N10" s="5"/>
    </row>
    <row r="11" spans="1:14" ht="15.75">
      <c r="A11" s="9" t="s">
        <v>70</v>
      </c>
      <c r="B11" s="22">
        <v>356872</v>
      </c>
      <c r="C11" s="22">
        <v>123485</v>
      </c>
      <c r="D11" s="22">
        <v>21594</v>
      </c>
      <c r="E11" s="22">
        <v>16853</v>
      </c>
      <c r="F11" s="22">
        <v>8211</v>
      </c>
      <c r="G11" s="22">
        <v>185816</v>
      </c>
      <c r="H11" s="22">
        <v>914</v>
      </c>
      <c r="I11" s="13"/>
      <c r="J11" s="5"/>
      <c r="K11" s="5"/>
      <c r="L11" s="5"/>
      <c r="M11" s="5"/>
      <c r="N11" s="5"/>
    </row>
    <row r="12" spans="1:14" ht="15.75">
      <c r="A12" s="9" t="s">
        <v>10</v>
      </c>
      <c r="B12" s="22">
        <f>SUM(C12:H12)</f>
        <v>259576</v>
      </c>
      <c r="C12" s="22">
        <v>94398</v>
      </c>
      <c r="D12" s="22">
        <v>29584</v>
      </c>
      <c r="E12" s="22">
        <v>14439</v>
      </c>
      <c r="F12" s="22">
        <v>4535</v>
      </c>
      <c r="G12" s="22">
        <v>115960</v>
      </c>
      <c r="H12" s="22">
        <v>660</v>
      </c>
      <c r="I12" s="13"/>
      <c r="J12" s="5"/>
      <c r="K12" s="5"/>
      <c r="L12" s="5"/>
      <c r="M12" s="5"/>
      <c r="N12" s="5"/>
    </row>
    <row r="13" spans="1:14" ht="15.75">
      <c r="A13" s="9" t="s">
        <v>11</v>
      </c>
      <c r="B13" s="22">
        <v>563398</v>
      </c>
      <c r="C13" s="22">
        <v>184193</v>
      </c>
      <c r="D13" s="22">
        <v>75094</v>
      </c>
      <c r="E13" s="22">
        <v>26098</v>
      </c>
      <c r="F13" s="22">
        <v>21880</v>
      </c>
      <c r="G13" s="22">
        <v>255689</v>
      </c>
      <c r="H13" s="22">
        <v>445</v>
      </c>
      <c r="I13" s="13"/>
      <c r="J13" s="5"/>
      <c r="K13" s="5"/>
      <c r="L13" s="5"/>
      <c r="M13" s="5"/>
      <c r="N13" s="5"/>
    </row>
    <row r="14" spans="1:14" ht="15.75">
      <c r="A14" s="9" t="s">
        <v>12</v>
      </c>
      <c r="B14" s="22">
        <f>SUM(C14:H14)</f>
        <v>322611</v>
      </c>
      <c r="C14" s="22">
        <v>130993</v>
      </c>
      <c r="D14" s="22">
        <v>28256</v>
      </c>
      <c r="E14" s="22">
        <v>14020</v>
      </c>
      <c r="F14" s="22">
        <v>6377</v>
      </c>
      <c r="G14" s="22">
        <v>142247</v>
      </c>
      <c r="H14" s="22">
        <v>718</v>
      </c>
      <c r="I14" s="13"/>
      <c r="J14" s="5"/>
      <c r="K14" s="5"/>
      <c r="L14" s="5"/>
      <c r="M14" s="5"/>
      <c r="N14" s="5"/>
    </row>
    <row r="15" spans="1:14" ht="15.75">
      <c r="A15" s="9" t="s">
        <v>13</v>
      </c>
      <c r="B15" s="22">
        <f>SUM(C15:H15)</f>
        <v>186460</v>
      </c>
      <c r="C15" s="22">
        <v>56914</v>
      </c>
      <c r="D15" s="22">
        <v>6176</v>
      </c>
      <c r="E15" s="22">
        <v>11287</v>
      </c>
      <c r="F15" s="22">
        <v>7191</v>
      </c>
      <c r="G15" s="22">
        <v>104717</v>
      </c>
      <c r="H15" s="22">
        <v>175</v>
      </c>
      <c r="I15" s="13"/>
      <c r="J15" s="5"/>
      <c r="K15" s="5"/>
      <c r="L15" s="5"/>
      <c r="M15" s="5"/>
      <c r="N15" s="5"/>
    </row>
    <row r="16" spans="1:14" ht="15.75">
      <c r="A16" s="9" t="s">
        <v>14</v>
      </c>
      <c r="B16" s="22">
        <f>SUM(C16:H16)</f>
        <v>296337</v>
      </c>
      <c r="C16" s="22">
        <v>88770</v>
      </c>
      <c r="D16" s="22">
        <v>34469</v>
      </c>
      <c r="E16" s="22">
        <v>19815</v>
      </c>
      <c r="F16" s="22">
        <v>7609</v>
      </c>
      <c r="G16" s="22">
        <v>144591</v>
      </c>
      <c r="H16" s="22">
        <v>1083</v>
      </c>
      <c r="I16" s="13"/>
      <c r="J16" s="5"/>
      <c r="K16" s="5"/>
      <c r="L16" s="5"/>
      <c r="M16" s="5"/>
      <c r="N16" s="5"/>
    </row>
    <row r="17" spans="1:14" ht="15.75">
      <c r="A17" s="9" t="s">
        <v>185</v>
      </c>
      <c r="B17" s="22">
        <v>227159</v>
      </c>
      <c r="C17" s="22">
        <v>85862</v>
      </c>
      <c r="D17" s="22">
        <v>6965</v>
      </c>
      <c r="E17" s="22">
        <v>16960</v>
      </c>
      <c r="F17" s="22">
        <v>3306</v>
      </c>
      <c r="G17" s="22">
        <v>113103</v>
      </c>
      <c r="H17" s="22">
        <v>962</v>
      </c>
      <c r="I17" s="13"/>
      <c r="J17" s="5"/>
      <c r="K17" s="5"/>
      <c r="L17" s="5"/>
      <c r="M17" s="5"/>
      <c r="N17" s="5"/>
    </row>
    <row r="18" spans="1:14" ht="15.75">
      <c r="A18" s="9" t="s">
        <v>16</v>
      </c>
      <c r="B18" s="22">
        <f>SUM(C18:H18)</f>
        <v>168737</v>
      </c>
      <c r="C18" s="22">
        <v>62759</v>
      </c>
      <c r="D18" s="22">
        <v>14299</v>
      </c>
      <c r="E18" s="22">
        <v>9960</v>
      </c>
      <c r="F18" s="22">
        <v>3065</v>
      </c>
      <c r="G18" s="22">
        <v>77972</v>
      </c>
      <c r="H18" s="22">
        <v>682</v>
      </c>
      <c r="I18" s="13"/>
      <c r="J18" s="5"/>
      <c r="K18" s="5"/>
      <c r="L18" s="5"/>
      <c r="M18" s="5"/>
      <c r="N18" s="5"/>
    </row>
    <row r="19" spans="1:14" ht="15.75">
      <c r="A19" s="9" t="s">
        <v>17</v>
      </c>
      <c r="B19" s="22">
        <f>SUM(C19:H19)</f>
        <v>195654</v>
      </c>
      <c r="C19" s="22">
        <v>66113</v>
      </c>
      <c r="D19" s="22" t="s">
        <v>9</v>
      </c>
      <c r="E19" s="22">
        <v>32133</v>
      </c>
      <c r="F19" s="22">
        <v>9079</v>
      </c>
      <c r="G19" s="22">
        <v>87308</v>
      </c>
      <c r="H19" s="22">
        <v>1021</v>
      </c>
      <c r="I19" s="13"/>
      <c r="J19" s="5"/>
      <c r="K19" s="5"/>
      <c r="L19" s="5"/>
      <c r="M19" s="5"/>
      <c r="N19" s="5"/>
    </row>
    <row r="20" spans="1:14" ht="15.75">
      <c r="A20" s="9" t="s">
        <v>18</v>
      </c>
      <c r="B20" s="22">
        <v>945634</v>
      </c>
      <c r="C20" s="22">
        <v>297474</v>
      </c>
      <c r="D20" s="22">
        <v>50700</v>
      </c>
      <c r="E20" s="22">
        <v>82233</v>
      </c>
      <c r="F20" s="22">
        <v>12675</v>
      </c>
      <c r="G20" s="22">
        <v>487136</v>
      </c>
      <c r="H20" s="22">
        <v>15415</v>
      </c>
      <c r="I20" s="13"/>
      <c r="J20" s="5"/>
      <c r="K20" s="5"/>
      <c r="L20" s="5"/>
      <c r="M20" s="5"/>
      <c r="N20" s="5"/>
    </row>
    <row r="21" spans="1:14" ht="15.75">
      <c r="A21" s="9" t="s">
        <v>19</v>
      </c>
      <c r="B21" s="22">
        <v>3579941</v>
      </c>
      <c r="C21" s="22">
        <v>1245933</v>
      </c>
      <c r="D21" s="22">
        <v>356690</v>
      </c>
      <c r="E21" s="22">
        <v>364864</v>
      </c>
      <c r="F21" s="22">
        <v>55453</v>
      </c>
      <c r="G21" s="22">
        <v>1547816</v>
      </c>
      <c r="H21" s="22">
        <v>9184</v>
      </c>
      <c r="I21" s="13"/>
      <c r="J21" s="5"/>
      <c r="K21" s="5"/>
      <c r="L21" s="5"/>
      <c r="M21" s="5"/>
      <c r="N21" s="5"/>
    </row>
    <row r="22" spans="1:14" ht="15.75">
      <c r="A22" s="9" t="s">
        <v>20</v>
      </c>
      <c r="B22" s="22">
        <f>SUM(C22:H22)</f>
        <v>161556</v>
      </c>
      <c r="C22" s="22">
        <v>63081</v>
      </c>
      <c r="D22" s="22" t="s">
        <v>9</v>
      </c>
      <c r="E22" s="22">
        <v>27201</v>
      </c>
      <c r="F22" s="22">
        <v>9258</v>
      </c>
      <c r="G22" s="22">
        <v>61016</v>
      </c>
      <c r="H22" s="22">
        <v>1000</v>
      </c>
      <c r="I22" s="13"/>
      <c r="J22" s="5"/>
      <c r="K22" s="5"/>
      <c r="L22" s="5"/>
      <c r="M22" s="5"/>
      <c r="N22" s="5"/>
    </row>
    <row r="23" spans="1:14" ht="15.75">
      <c r="A23" s="9" t="s">
        <v>21</v>
      </c>
      <c r="B23" s="22">
        <f>SUM(C23:H23)</f>
        <v>198277</v>
      </c>
      <c r="C23" s="22">
        <v>68935</v>
      </c>
      <c r="D23" s="22" t="s">
        <v>9</v>
      </c>
      <c r="E23" s="22">
        <v>13171</v>
      </c>
      <c r="F23" s="22">
        <v>14007</v>
      </c>
      <c r="G23" s="22">
        <v>102116</v>
      </c>
      <c r="H23" s="22">
        <v>48</v>
      </c>
      <c r="I23" s="13"/>
      <c r="J23" s="5"/>
      <c r="K23" s="5"/>
      <c r="L23" s="5"/>
      <c r="M23" s="5"/>
      <c r="N23" s="5"/>
    </row>
    <row r="24" spans="1:14" ht="15.75">
      <c r="A24" s="9" t="s">
        <v>22</v>
      </c>
      <c r="B24" s="22">
        <v>205721</v>
      </c>
      <c r="C24" s="22">
        <v>78161</v>
      </c>
      <c r="D24" s="22">
        <v>22902</v>
      </c>
      <c r="E24" s="22">
        <v>9125</v>
      </c>
      <c r="F24" s="22">
        <v>1510</v>
      </c>
      <c r="G24" s="22">
        <v>93929</v>
      </c>
      <c r="H24" s="22">
        <v>93</v>
      </c>
      <c r="I24" s="13"/>
      <c r="J24" s="5"/>
      <c r="K24" s="5"/>
      <c r="L24" s="5"/>
      <c r="M24" s="5"/>
      <c r="N24" s="5"/>
    </row>
    <row r="25" spans="1:14" ht="15.75">
      <c r="A25" s="9" t="s">
        <v>23</v>
      </c>
      <c r="B25" s="22">
        <f>SUM(C25:H25)</f>
        <v>236261</v>
      </c>
      <c r="C25" s="22">
        <v>83890</v>
      </c>
      <c r="D25" s="22">
        <v>16927</v>
      </c>
      <c r="E25" s="22">
        <v>13421</v>
      </c>
      <c r="F25" s="22">
        <v>6316</v>
      </c>
      <c r="G25" s="22">
        <v>115399</v>
      </c>
      <c r="H25" s="22">
        <v>308</v>
      </c>
      <c r="I25" s="13"/>
      <c r="J25" s="5"/>
      <c r="K25" s="5"/>
      <c r="L25" s="5"/>
      <c r="M25" s="5"/>
      <c r="N25" s="5"/>
    </row>
    <row r="26" spans="1:14" ht="15.75">
      <c r="A26" s="9" t="s">
        <v>24</v>
      </c>
      <c r="B26" s="22">
        <f>SUM(C26:H26)</f>
        <v>165649</v>
      </c>
      <c r="C26" s="22">
        <v>59638</v>
      </c>
      <c r="D26" s="22" t="s">
        <v>9</v>
      </c>
      <c r="E26" s="22">
        <v>17297</v>
      </c>
      <c r="F26" s="22">
        <v>7092</v>
      </c>
      <c r="G26" s="22">
        <v>81080</v>
      </c>
      <c r="H26" s="22">
        <v>542</v>
      </c>
      <c r="I26" s="13"/>
      <c r="J26" s="5"/>
      <c r="K26" s="5"/>
      <c r="L26" s="5"/>
      <c r="M26" s="5"/>
      <c r="N26" s="5"/>
    </row>
    <row r="27" spans="1:14" ht="15.75">
      <c r="A27" s="9" t="s">
        <v>25</v>
      </c>
      <c r="B27" s="22">
        <v>32441</v>
      </c>
      <c r="C27" s="22">
        <v>9027</v>
      </c>
      <c r="D27" s="22" t="s">
        <v>9</v>
      </c>
      <c r="E27" s="22">
        <v>9372</v>
      </c>
      <c r="F27" s="22">
        <v>600</v>
      </c>
      <c r="G27" s="22">
        <v>13218</v>
      </c>
      <c r="H27" s="22">
        <v>225</v>
      </c>
      <c r="I27" s="13"/>
      <c r="J27" s="5"/>
      <c r="K27" s="5"/>
      <c r="L27" s="5"/>
      <c r="M27" s="5"/>
      <c r="N27" s="5"/>
    </row>
    <row r="28" spans="1:14" ht="15.75">
      <c r="A28" s="9" t="s">
        <v>26</v>
      </c>
      <c r="B28" s="22">
        <f>SUM(C28:H28)</f>
        <v>222987</v>
      </c>
      <c r="C28" s="22">
        <v>63900</v>
      </c>
      <c r="D28" s="22">
        <v>5720</v>
      </c>
      <c r="E28" s="22">
        <v>17217</v>
      </c>
      <c r="F28" s="22">
        <v>20252</v>
      </c>
      <c r="G28" s="22">
        <v>115598</v>
      </c>
      <c r="H28" s="22">
        <v>300</v>
      </c>
      <c r="I28" s="13"/>
      <c r="J28" s="5"/>
      <c r="K28" s="5"/>
      <c r="L28" s="5"/>
      <c r="M28" s="5"/>
      <c r="N28" s="5"/>
    </row>
    <row r="29" spans="1:14" ht="15.75">
      <c r="A29" s="9" t="s">
        <v>27</v>
      </c>
      <c r="B29" s="22">
        <v>363785</v>
      </c>
      <c r="C29" s="22">
        <v>111880</v>
      </c>
      <c r="D29" s="22">
        <v>27037</v>
      </c>
      <c r="E29" s="22">
        <v>23400</v>
      </c>
      <c r="F29" s="22">
        <v>13447</v>
      </c>
      <c r="G29" s="22">
        <v>187349</v>
      </c>
      <c r="H29" s="22">
        <v>673</v>
      </c>
      <c r="I29" s="13"/>
      <c r="J29" s="5"/>
      <c r="K29" s="5"/>
      <c r="L29" s="5"/>
      <c r="M29" s="5"/>
      <c r="N29" s="5"/>
    </row>
    <row r="30" spans="1:14" ht="15.75">
      <c r="A30" s="9" t="s">
        <v>28</v>
      </c>
      <c r="B30" s="22">
        <v>133642</v>
      </c>
      <c r="C30" s="22">
        <v>72867</v>
      </c>
      <c r="D30" s="22" t="s">
        <v>9</v>
      </c>
      <c r="E30" s="22">
        <v>7736</v>
      </c>
      <c r="F30" s="22">
        <v>3345</v>
      </c>
      <c r="G30" s="22">
        <v>49616</v>
      </c>
      <c r="H30" s="22">
        <v>79</v>
      </c>
      <c r="I30" s="13"/>
      <c r="J30" s="5"/>
      <c r="K30" s="5"/>
      <c r="L30" s="5"/>
      <c r="M30" s="5"/>
      <c r="N30" s="5"/>
    </row>
    <row r="31" spans="1:14" ht="15.75">
      <c r="A31" s="9" t="s">
        <v>29</v>
      </c>
      <c r="B31" s="22">
        <f>SUM(C31:H31)</f>
        <v>232871</v>
      </c>
      <c r="C31" s="22">
        <v>94788</v>
      </c>
      <c r="D31" s="22" t="s">
        <v>9</v>
      </c>
      <c r="E31" s="22">
        <v>16063</v>
      </c>
      <c r="F31" s="22">
        <v>11308</v>
      </c>
      <c r="G31" s="22">
        <v>110376</v>
      </c>
      <c r="H31" s="22">
        <v>336</v>
      </c>
      <c r="I31" s="13"/>
      <c r="J31" s="5"/>
      <c r="K31" s="5"/>
      <c r="L31" s="5"/>
      <c r="M31" s="5"/>
      <c r="N31" s="5"/>
    </row>
    <row r="32" spans="1:14" ht="15.75">
      <c r="A32" s="9" t="s">
        <v>30</v>
      </c>
      <c r="B32" s="22">
        <f>SUM(C32:H32)</f>
        <v>222412</v>
      </c>
      <c r="C32" s="22">
        <v>65286</v>
      </c>
      <c r="D32" s="22">
        <v>9710</v>
      </c>
      <c r="E32" s="22">
        <v>12579</v>
      </c>
      <c r="F32" s="22">
        <v>10759</v>
      </c>
      <c r="G32" s="22">
        <v>123845</v>
      </c>
      <c r="H32" s="22">
        <v>233</v>
      </c>
      <c r="I32" s="13"/>
      <c r="J32" s="5"/>
      <c r="K32" s="5"/>
      <c r="L32" s="5"/>
      <c r="M32" s="5"/>
      <c r="N32" s="5"/>
    </row>
    <row r="33" spans="1:14" ht="15.75">
      <c r="A33" s="9" t="s">
        <v>67</v>
      </c>
      <c r="B33" s="22">
        <v>2916119</v>
      </c>
      <c r="C33" s="22">
        <v>971727</v>
      </c>
      <c r="D33" s="22">
        <v>312610</v>
      </c>
      <c r="E33" s="22">
        <v>168987</v>
      </c>
      <c r="F33" s="22">
        <v>41462</v>
      </c>
      <c r="G33" s="22">
        <v>1400112</v>
      </c>
      <c r="H33" s="22">
        <v>21220</v>
      </c>
      <c r="I33" s="13"/>
      <c r="J33" s="5"/>
      <c r="K33" s="5"/>
      <c r="L33" s="5"/>
      <c r="M33" s="5"/>
      <c r="N33" s="5"/>
    </row>
    <row r="34" spans="1:14" ht="15.75">
      <c r="A34" s="9" t="s">
        <v>31</v>
      </c>
      <c r="B34" s="22">
        <f>SUM(C34:H34)</f>
        <v>182303</v>
      </c>
      <c r="C34" s="22">
        <v>64867</v>
      </c>
      <c r="D34" s="22">
        <v>16459</v>
      </c>
      <c r="E34" s="22">
        <v>8433</v>
      </c>
      <c r="F34" s="22">
        <v>9069</v>
      </c>
      <c r="G34" s="22">
        <v>83439</v>
      </c>
      <c r="H34" s="22">
        <v>36</v>
      </c>
      <c r="I34" s="13"/>
      <c r="J34" s="5"/>
      <c r="K34" s="5"/>
      <c r="L34" s="5"/>
      <c r="M34" s="5"/>
      <c r="N34" s="5"/>
    </row>
    <row r="35" spans="1:14" ht="15.75">
      <c r="A35" s="9" t="s">
        <v>32</v>
      </c>
      <c r="B35" s="22">
        <f>SUM(C35:H35)</f>
        <v>6452946</v>
      </c>
      <c r="C35" s="27">
        <v>2190027</v>
      </c>
      <c r="D35" s="22">
        <v>72374</v>
      </c>
      <c r="E35" s="22">
        <v>605696</v>
      </c>
      <c r="F35" s="22">
        <v>403776</v>
      </c>
      <c r="G35" s="22">
        <v>3129230</v>
      </c>
      <c r="H35" s="22">
        <v>51843</v>
      </c>
      <c r="I35" s="13"/>
      <c r="J35" s="5"/>
      <c r="K35" s="5"/>
      <c r="L35" s="5"/>
      <c r="M35" s="5"/>
      <c r="N35" s="5"/>
    </row>
    <row r="36" spans="1:14" ht="15.75">
      <c r="A36" s="9" t="s">
        <v>33</v>
      </c>
      <c r="B36" s="22">
        <v>813592</v>
      </c>
      <c r="C36" s="22">
        <v>247624</v>
      </c>
      <c r="D36" s="22">
        <v>131432</v>
      </c>
      <c r="E36" s="22">
        <v>49445</v>
      </c>
      <c r="F36" s="22">
        <v>5081</v>
      </c>
      <c r="G36" s="22">
        <v>379930</v>
      </c>
      <c r="H36" s="22">
        <v>81</v>
      </c>
      <c r="I36" s="13"/>
      <c r="J36" s="5"/>
      <c r="K36" s="5"/>
      <c r="L36" s="5"/>
      <c r="M36" s="5"/>
      <c r="N36" s="5"/>
    </row>
    <row r="37" spans="1:14" ht="15.75">
      <c r="A37" s="9" t="s">
        <v>34</v>
      </c>
      <c r="B37" s="22">
        <f>SUM(C37:H37)</f>
        <v>776124</v>
      </c>
      <c r="C37" s="22">
        <v>244020</v>
      </c>
      <c r="D37" s="22">
        <v>90294</v>
      </c>
      <c r="E37" s="22">
        <v>36212</v>
      </c>
      <c r="F37" s="22">
        <v>15948</v>
      </c>
      <c r="G37" s="22">
        <v>388847</v>
      </c>
      <c r="H37" s="22">
        <v>803</v>
      </c>
      <c r="I37" s="13"/>
      <c r="J37" s="5"/>
      <c r="K37" s="5"/>
      <c r="L37" s="5"/>
      <c r="M37" s="5"/>
      <c r="N37" s="5"/>
    </row>
    <row r="38" spans="1:14" ht="15.75">
      <c r="A38" s="9" t="s">
        <v>65</v>
      </c>
      <c r="B38" s="22">
        <f>SUM(C38:H38)</f>
        <v>1763497</v>
      </c>
      <c r="C38" s="22">
        <v>634929</v>
      </c>
      <c r="D38" s="22">
        <v>185098</v>
      </c>
      <c r="E38" s="22">
        <v>89193</v>
      </c>
      <c r="F38" s="22">
        <v>40813</v>
      </c>
      <c r="G38" s="22">
        <v>809462</v>
      </c>
      <c r="H38" s="22">
        <v>4002</v>
      </c>
      <c r="I38" s="13"/>
      <c r="J38" s="5"/>
      <c r="K38" s="5"/>
      <c r="L38" s="5"/>
      <c r="M38" s="5"/>
      <c r="N38" s="5"/>
    </row>
    <row r="39" spans="1:14" ht="15.75">
      <c r="A39" s="9" t="s">
        <v>35</v>
      </c>
      <c r="B39" s="22">
        <v>368006</v>
      </c>
      <c r="C39" s="22">
        <v>115254</v>
      </c>
      <c r="D39" s="22">
        <v>23310</v>
      </c>
      <c r="E39" s="22">
        <v>33956</v>
      </c>
      <c r="F39" s="22">
        <v>6830</v>
      </c>
      <c r="G39" s="22">
        <v>188220</v>
      </c>
      <c r="H39" s="22">
        <v>437</v>
      </c>
      <c r="I39" s="13"/>
      <c r="J39" s="5"/>
      <c r="K39" s="5"/>
      <c r="L39" s="5"/>
      <c r="M39" s="5"/>
      <c r="N39" s="5"/>
    </row>
    <row r="40" spans="1:14" ht="15.75">
      <c r="A40" s="9" t="s">
        <v>36</v>
      </c>
      <c r="B40" s="22">
        <v>1383711</v>
      </c>
      <c r="C40" s="22">
        <v>421268</v>
      </c>
      <c r="D40" s="22">
        <v>65171</v>
      </c>
      <c r="E40" s="22">
        <v>120579</v>
      </c>
      <c r="F40" s="22">
        <v>45691</v>
      </c>
      <c r="G40" s="22">
        <v>722742</v>
      </c>
      <c r="H40" s="22">
        <v>8261</v>
      </c>
      <c r="I40" s="13"/>
      <c r="J40" s="5"/>
      <c r="K40" s="5"/>
      <c r="L40" s="5"/>
      <c r="M40" s="5"/>
      <c r="N40" s="5"/>
    </row>
    <row r="41" spans="1:14" ht="15.75">
      <c r="A41" s="9" t="s">
        <v>37</v>
      </c>
      <c r="B41" s="22">
        <f>SUM(C41:H41)</f>
        <v>156106</v>
      </c>
      <c r="C41" s="22">
        <v>55133</v>
      </c>
      <c r="D41" s="22" t="s">
        <v>9</v>
      </c>
      <c r="E41" s="22">
        <v>9837</v>
      </c>
      <c r="F41" s="22">
        <v>10000</v>
      </c>
      <c r="G41" s="22">
        <v>81039</v>
      </c>
      <c r="H41" s="22">
        <v>97</v>
      </c>
      <c r="I41" s="13"/>
      <c r="J41" s="5"/>
      <c r="K41" s="5"/>
      <c r="L41" s="5"/>
      <c r="M41" s="5"/>
      <c r="N41" s="5"/>
    </row>
    <row r="42" spans="1:14" ht="15.75">
      <c r="A42" s="9" t="s">
        <v>38</v>
      </c>
      <c r="B42" s="22">
        <f>SUM(C42:H42)</f>
        <v>486781</v>
      </c>
      <c r="C42" s="22">
        <v>154532</v>
      </c>
      <c r="D42" s="22">
        <v>45078</v>
      </c>
      <c r="E42" s="22">
        <v>23843</v>
      </c>
      <c r="F42" s="22">
        <v>5277</v>
      </c>
      <c r="G42" s="22">
        <v>257773</v>
      </c>
      <c r="H42" s="22">
        <v>278</v>
      </c>
      <c r="I42" s="13"/>
      <c r="J42" s="5"/>
      <c r="K42" s="5"/>
      <c r="L42" s="5"/>
      <c r="M42" s="5"/>
      <c r="N42" s="5"/>
    </row>
    <row r="43" spans="1:14" ht="15.75">
      <c r="A43" s="9" t="s">
        <v>39</v>
      </c>
      <c r="B43" s="22">
        <f>SUM(C43:H43)</f>
        <v>205993</v>
      </c>
      <c r="C43" s="22">
        <v>73215</v>
      </c>
      <c r="D43" s="22">
        <v>11403</v>
      </c>
      <c r="E43" s="22">
        <v>13927</v>
      </c>
      <c r="F43" s="22">
        <v>4066</v>
      </c>
      <c r="G43" s="22">
        <v>102576</v>
      </c>
      <c r="H43" s="22">
        <v>806</v>
      </c>
      <c r="I43" s="13"/>
      <c r="J43" s="5"/>
      <c r="K43" s="5"/>
      <c r="L43" s="5"/>
      <c r="M43" s="5"/>
      <c r="N43" s="5"/>
    </row>
    <row r="44" spans="1:14" ht="15.75">
      <c r="A44" s="9" t="s">
        <v>40</v>
      </c>
      <c r="B44" s="22">
        <v>364864</v>
      </c>
      <c r="C44" s="22">
        <v>89589</v>
      </c>
      <c r="D44" s="22" t="s">
        <v>9</v>
      </c>
      <c r="E44" s="22">
        <v>51744</v>
      </c>
      <c r="F44" s="22">
        <v>2931</v>
      </c>
      <c r="G44" s="22">
        <v>219429</v>
      </c>
      <c r="H44" s="22">
        <v>1172</v>
      </c>
      <c r="I44" s="13"/>
      <c r="J44" s="5"/>
      <c r="K44" s="5"/>
      <c r="L44" s="5"/>
      <c r="M44" s="5"/>
      <c r="N44" s="5"/>
    </row>
    <row r="45" spans="1:14" ht="15.75">
      <c r="A45" s="9" t="s">
        <v>41</v>
      </c>
      <c r="B45" s="22">
        <v>538095</v>
      </c>
      <c r="C45" s="22">
        <v>178128</v>
      </c>
      <c r="D45" s="22">
        <v>55320</v>
      </c>
      <c r="E45" s="22">
        <v>35238</v>
      </c>
      <c r="F45" s="22">
        <v>4209</v>
      </c>
      <c r="G45" s="22">
        <v>262956</v>
      </c>
      <c r="H45" s="22">
        <v>2245</v>
      </c>
      <c r="I45" s="13"/>
      <c r="J45" s="5"/>
      <c r="K45" s="5"/>
      <c r="L45" s="5"/>
      <c r="M45" s="5"/>
      <c r="N45" s="5"/>
    </row>
    <row r="46" spans="1:14" ht="15.75">
      <c r="A46" s="9" t="s">
        <v>42</v>
      </c>
      <c r="B46" s="22">
        <f>SUM(C46:H46)</f>
        <v>1337964</v>
      </c>
      <c r="C46" s="22">
        <v>427268</v>
      </c>
      <c r="D46" s="22" t="s">
        <v>9</v>
      </c>
      <c r="E46" s="22">
        <v>194816</v>
      </c>
      <c r="F46" s="22">
        <v>62705</v>
      </c>
      <c r="G46" s="22">
        <v>646462</v>
      </c>
      <c r="H46" s="22">
        <v>6713</v>
      </c>
      <c r="I46" s="13"/>
      <c r="J46" s="5"/>
      <c r="K46" s="5"/>
      <c r="L46" s="5"/>
      <c r="M46" s="5"/>
      <c r="N46" s="5"/>
    </row>
    <row r="47" spans="1:14" ht="15.75">
      <c r="A47" s="9" t="s">
        <v>43</v>
      </c>
      <c r="B47" s="22">
        <f>SUM(C47:H47)</f>
        <v>412886</v>
      </c>
      <c r="C47" s="22">
        <v>122868</v>
      </c>
      <c r="D47" s="22">
        <v>11171</v>
      </c>
      <c r="E47" s="22">
        <v>61367</v>
      </c>
      <c r="F47" s="22">
        <v>20292</v>
      </c>
      <c r="G47" s="22">
        <v>196284</v>
      </c>
      <c r="H47" s="22">
        <v>904</v>
      </c>
      <c r="I47" s="13"/>
      <c r="J47" s="5"/>
      <c r="K47" s="5"/>
      <c r="L47" s="5"/>
      <c r="M47" s="5"/>
      <c r="N47" s="5"/>
    </row>
    <row r="48" spans="1:14" ht="15.75">
      <c r="A48" s="9" t="s">
        <v>44</v>
      </c>
      <c r="B48" s="22">
        <v>621299</v>
      </c>
      <c r="C48" s="22">
        <v>157330</v>
      </c>
      <c r="D48" s="22">
        <v>33492</v>
      </c>
      <c r="E48" s="22">
        <v>55112</v>
      </c>
      <c r="F48" s="22">
        <v>10948</v>
      </c>
      <c r="G48" s="22">
        <v>361892</v>
      </c>
      <c r="H48" s="22">
        <v>2524</v>
      </c>
      <c r="I48" s="13"/>
      <c r="J48" s="5"/>
      <c r="K48" s="5"/>
      <c r="L48" s="5"/>
      <c r="M48" s="5"/>
      <c r="N48" s="5"/>
    </row>
    <row r="49" spans="1:14" ht="15.75">
      <c r="A49" s="9" t="s">
        <v>45</v>
      </c>
      <c r="B49" s="22">
        <f>SUM(C49:H49)</f>
        <v>546545</v>
      </c>
      <c r="C49" s="22">
        <v>204650</v>
      </c>
      <c r="D49" s="22">
        <v>62540</v>
      </c>
      <c r="E49" s="22">
        <v>37120</v>
      </c>
      <c r="F49" s="22">
        <v>5505</v>
      </c>
      <c r="G49" s="22">
        <v>233104</v>
      </c>
      <c r="H49" s="22">
        <v>3626</v>
      </c>
      <c r="I49" s="13"/>
      <c r="J49" s="5"/>
      <c r="K49" s="5"/>
      <c r="L49" s="5"/>
      <c r="M49" s="5"/>
      <c r="N49" s="5"/>
    </row>
    <row r="50" spans="1:14" ht="15.75">
      <c r="A50" s="9" t="s">
        <v>46</v>
      </c>
      <c r="B50" s="22">
        <v>118515</v>
      </c>
      <c r="C50" s="22">
        <v>39056</v>
      </c>
      <c r="D50" s="22" t="s">
        <v>9</v>
      </c>
      <c r="E50" s="22">
        <v>8114</v>
      </c>
      <c r="F50" s="22">
        <v>5634</v>
      </c>
      <c r="G50" s="22">
        <v>65452</v>
      </c>
      <c r="H50" s="22">
        <v>258</v>
      </c>
      <c r="I50" s="13"/>
      <c r="J50" s="5"/>
      <c r="K50" s="5"/>
      <c r="L50" s="5"/>
      <c r="M50" s="5"/>
      <c r="N50" s="5"/>
    </row>
    <row r="51" spans="1:14" ht="15.75">
      <c r="A51" s="9" t="s">
        <v>47</v>
      </c>
      <c r="B51" s="22">
        <f>SUM(C51:H51)</f>
        <v>36910</v>
      </c>
      <c r="C51" s="22" t="s">
        <v>130</v>
      </c>
      <c r="D51" s="22" t="s">
        <v>9</v>
      </c>
      <c r="E51" s="22">
        <v>5291</v>
      </c>
      <c r="F51" s="22">
        <v>5160</v>
      </c>
      <c r="G51" s="22">
        <v>26459</v>
      </c>
      <c r="H51" s="22" t="s">
        <v>9</v>
      </c>
      <c r="I51" s="13"/>
      <c r="J51" s="5"/>
      <c r="K51" s="5"/>
      <c r="L51" s="5"/>
      <c r="M51" s="5"/>
      <c r="N51" s="5"/>
    </row>
    <row r="52" spans="1:14" ht="15.75">
      <c r="A52" s="9" t="s">
        <v>48</v>
      </c>
      <c r="B52" s="22">
        <f>SUM(C52:H52)</f>
        <v>109617</v>
      </c>
      <c r="C52" s="22">
        <v>39004</v>
      </c>
      <c r="D52" s="22" t="s">
        <v>9</v>
      </c>
      <c r="E52" s="22">
        <v>9033</v>
      </c>
      <c r="F52" s="22">
        <v>7287</v>
      </c>
      <c r="G52" s="22">
        <v>54139</v>
      </c>
      <c r="H52" s="22">
        <v>154</v>
      </c>
      <c r="I52" s="13"/>
      <c r="J52" s="5"/>
      <c r="K52" s="5"/>
      <c r="L52" s="5"/>
      <c r="M52" s="5"/>
      <c r="N52" s="5"/>
    </row>
    <row r="53" spans="1:14" ht="15.75">
      <c r="A53" s="9" t="s">
        <v>49</v>
      </c>
      <c r="B53" s="22">
        <f>SUM(C53:H53)</f>
        <v>380936</v>
      </c>
      <c r="C53" s="22">
        <v>122406</v>
      </c>
      <c r="D53" s="22">
        <v>19645</v>
      </c>
      <c r="E53" s="22">
        <v>21625</v>
      </c>
      <c r="F53" s="22">
        <v>15380</v>
      </c>
      <c r="G53" s="22">
        <v>201314</v>
      </c>
      <c r="H53" s="22">
        <v>566</v>
      </c>
      <c r="I53" s="13"/>
      <c r="J53" s="5"/>
      <c r="K53" s="5"/>
      <c r="L53" s="5"/>
      <c r="M53" s="5"/>
      <c r="N53" s="5"/>
    </row>
    <row r="54" spans="1:14" ht="15.75">
      <c r="A54" s="9" t="s">
        <v>50</v>
      </c>
      <c r="B54" s="22">
        <v>6371145</v>
      </c>
      <c r="C54" s="22">
        <v>1904223</v>
      </c>
      <c r="D54" s="22" t="s">
        <v>9</v>
      </c>
      <c r="E54" s="22">
        <v>775100</v>
      </c>
      <c r="F54" s="22">
        <v>97250</v>
      </c>
      <c r="G54" s="22">
        <v>3514095</v>
      </c>
      <c r="H54" s="22">
        <v>80478</v>
      </c>
      <c r="I54" s="13"/>
      <c r="J54" s="5"/>
      <c r="K54" s="5"/>
      <c r="L54" s="5"/>
      <c r="M54" s="5"/>
      <c r="N54" s="5"/>
    </row>
    <row r="55" spans="1:14" ht="15.75">
      <c r="A55" s="9" t="s">
        <v>51</v>
      </c>
      <c r="B55" s="22">
        <v>350460</v>
      </c>
      <c r="C55" s="22">
        <v>147959</v>
      </c>
      <c r="D55" s="22" t="s">
        <v>9</v>
      </c>
      <c r="E55" s="22">
        <v>38491</v>
      </c>
      <c r="F55" s="22">
        <v>12886</v>
      </c>
      <c r="G55" s="22">
        <v>149482</v>
      </c>
      <c r="H55" s="22">
        <v>1641</v>
      </c>
      <c r="I55" s="13"/>
      <c r="J55" s="5"/>
      <c r="K55" s="5"/>
      <c r="L55" s="5"/>
      <c r="M55" s="5"/>
      <c r="N55" s="5"/>
    </row>
    <row r="56" spans="1:14" ht="15.75">
      <c r="A56" s="9" t="s">
        <v>64</v>
      </c>
      <c r="B56" s="22">
        <v>158964</v>
      </c>
      <c r="C56" s="22">
        <v>50461</v>
      </c>
      <c r="D56" s="22" t="s">
        <v>9</v>
      </c>
      <c r="E56" s="22">
        <v>11339</v>
      </c>
      <c r="F56" s="22">
        <v>6200</v>
      </c>
      <c r="G56" s="22">
        <v>90217</v>
      </c>
      <c r="H56" s="22">
        <v>748</v>
      </c>
      <c r="I56" s="13"/>
      <c r="J56" s="5"/>
      <c r="K56" s="5"/>
      <c r="L56" s="5"/>
      <c r="M56" s="5"/>
      <c r="N56" s="5"/>
    </row>
    <row r="57" spans="1:14" ht="15.75">
      <c r="A57" s="9" t="s">
        <v>52</v>
      </c>
      <c r="B57" s="22">
        <v>307539</v>
      </c>
      <c r="C57" s="22">
        <v>98392</v>
      </c>
      <c r="D57" s="22">
        <v>32047</v>
      </c>
      <c r="E57" s="22">
        <v>20809</v>
      </c>
      <c r="F57" s="22">
        <v>8531</v>
      </c>
      <c r="G57" s="22">
        <v>147295</v>
      </c>
      <c r="H57" s="22">
        <v>466</v>
      </c>
      <c r="I57" s="13"/>
      <c r="J57" s="5"/>
      <c r="K57" s="5"/>
      <c r="L57" s="5"/>
      <c r="M57" s="5"/>
      <c r="N57" s="5"/>
    </row>
    <row r="58" spans="1:14" ht="15.75">
      <c r="A58" s="9" t="s">
        <v>53</v>
      </c>
      <c r="B58" s="22">
        <f>SUM(C58:H58)</f>
        <v>689321</v>
      </c>
      <c r="C58" s="22">
        <v>243454</v>
      </c>
      <c r="D58" s="22">
        <v>30475</v>
      </c>
      <c r="E58" s="22">
        <v>56463</v>
      </c>
      <c r="F58" s="22">
        <v>8260</v>
      </c>
      <c r="G58" s="22">
        <v>347241</v>
      </c>
      <c r="H58" s="22">
        <v>3428</v>
      </c>
      <c r="I58" s="13"/>
      <c r="J58" s="5"/>
      <c r="K58" s="5"/>
      <c r="L58" s="5"/>
      <c r="M58" s="5"/>
      <c r="N58" s="5"/>
    </row>
    <row r="59" spans="1:14" ht="15.75">
      <c r="A59" s="9" t="s">
        <v>54</v>
      </c>
      <c r="B59" s="22">
        <f>SUM(C59:H59)</f>
        <v>250992</v>
      </c>
      <c r="C59" s="22">
        <v>82098</v>
      </c>
      <c r="D59" s="22">
        <v>17498</v>
      </c>
      <c r="E59" s="22">
        <v>31495</v>
      </c>
      <c r="F59" s="22">
        <v>2429</v>
      </c>
      <c r="G59" s="22">
        <v>116844</v>
      </c>
      <c r="H59" s="22">
        <v>628</v>
      </c>
      <c r="I59" s="13"/>
      <c r="J59" s="5"/>
      <c r="K59" s="5"/>
      <c r="L59" s="5"/>
      <c r="M59" s="5"/>
      <c r="N59" s="5"/>
    </row>
    <row r="60" spans="1:14" ht="15.75">
      <c r="A60" s="9" t="s">
        <v>55</v>
      </c>
      <c r="B60" s="22">
        <f>SUM(C60:H60)</f>
        <v>209964</v>
      </c>
      <c r="C60" s="22">
        <v>78632</v>
      </c>
      <c r="D60" s="22" t="s">
        <v>9</v>
      </c>
      <c r="E60" s="22">
        <v>11716</v>
      </c>
      <c r="F60" s="22">
        <v>9199</v>
      </c>
      <c r="G60" s="22">
        <v>110340</v>
      </c>
      <c r="H60" s="22">
        <v>77</v>
      </c>
      <c r="I60" s="13"/>
      <c r="J60" s="5"/>
      <c r="K60" s="5"/>
      <c r="L60" s="5"/>
      <c r="M60" s="5"/>
      <c r="N60" s="5"/>
    </row>
    <row r="61" spans="1:14" ht="15.75">
      <c r="A61" s="9" t="s">
        <v>56</v>
      </c>
      <c r="B61" s="22">
        <f>SUM(C61:H61)</f>
        <v>352776</v>
      </c>
      <c r="C61" s="22">
        <v>113159</v>
      </c>
      <c r="D61" s="22" t="s">
        <v>9</v>
      </c>
      <c r="E61" s="22">
        <v>24780</v>
      </c>
      <c r="F61" s="22">
        <v>15303</v>
      </c>
      <c r="G61" s="22">
        <v>199060</v>
      </c>
      <c r="H61" s="22">
        <v>474</v>
      </c>
      <c r="I61" s="13"/>
      <c r="J61" s="5"/>
      <c r="K61" s="5"/>
      <c r="L61" s="5"/>
      <c r="M61" s="5"/>
      <c r="N61" s="5"/>
    </row>
    <row r="62" spans="1:14" ht="15.75">
      <c r="A62" s="9" t="s">
        <v>57</v>
      </c>
      <c r="B62" s="22">
        <v>4780787</v>
      </c>
      <c r="C62" s="10">
        <v>1455688</v>
      </c>
      <c r="D62" s="22">
        <v>552534</v>
      </c>
      <c r="E62" s="22">
        <v>306876</v>
      </c>
      <c r="F62" s="22">
        <v>240766</v>
      </c>
      <c r="G62" s="22">
        <v>2189831</v>
      </c>
      <c r="H62" s="22">
        <v>35093</v>
      </c>
      <c r="I62" s="13"/>
      <c r="J62" s="5"/>
      <c r="K62" s="5"/>
      <c r="L62" s="5"/>
      <c r="M62" s="5"/>
      <c r="N62" s="5"/>
    </row>
    <row r="63" spans="1:14" ht="15.75">
      <c r="A63" s="9" t="s">
        <v>58</v>
      </c>
      <c r="B63" s="22">
        <f>SUM(C63:H63)</f>
        <v>165242</v>
      </c>
      <c r="C63" s="22">
        <v>83450</v>
      </c>
      <c r="D63" s="22" t="s">
        <v>9</v>
      </c>
      <c r="E63" s="22">
        <v>10023</v>
      </c>
      <c r="F63" s="22">
        <v>13758</v>
      </c>
      <c r="G63" s="22">
        <v>57912</v>
      </c>
      <c r="H63" s="22">
        <v>99</v>
      </c>
      <c r="I63" s="13"/>
      <c r="J63" s="5"/>
      <c r="K63" s="5"/>
      <c r="L63" s="5"/>
      <c r="M63" s="5"/>
      <c r="N63" s="5"/>
    </row>
    <row r="64" spans="1:14" ht="15.75">
      <c r="A64" s="9" t="s">
        <v>59</v>
      </c>
      <c r="B64" s="22">
        <f>SUM(C64:H64)</f>
        <v>72882</v>
      </c>
      <c r="C64" s="22">
        <v>28118</v>
      </c>
      <c r="D64" s="22" t="s">
        <v>9</v>
      </c>
      <c r="E64" s="22">
        <v>6746</v>
      </c>
      <c r="F64" s="22">
        <v>7405</v>
      </c>
      <c r="G64" s="22">
        <v>30613</v>
      </c>
      <c r="H64" s="22">
        <v>0</v>
      </c>
      <c r="I64" s="13"/>
      <c r="J64" s="5"/>
      <c r="K64" s="5"/>
      <c r="L64" s="5"/>
      <c r="M64" s="5"/>
      <c r="N64" s="5"/>
    </row>
    <row r="65" spans="1:14" ht="15.75">
      <c r="A65" s="15"/>
      <c r="B65" s="16"/>
      <c r="C65" s="16"/>
      <c r="D65" s="16"/>
      <c r="E65" s="16"/>
      <c r="F65" s="16"/>
      <c r="G65" s="16"/>
      <c r="H65" s="16"/>
      <c r="I65" s="13"/>
      <c r="J65" s="5"/>
      <c r="K65" s="5"/>
      <c r="L65" s="5"/>
      <c r="M65" s="5"/>
      <c r="N65" s="5"/>
    </row>
    <row r="66" spans="1:14" ht="15.75">
      <c r="A66" s="5" t="s">
        <v>60</v>
      </c>
      <c r="B66" s="13"/>
      <c r="C66" s="13"/>
      <c r="D66" s="13"/>
      <c r="E66" s="13"/>
      <c r="F66" s="13"/>
      <c r="G66" s="13"/>
      <c r="H66" s="13"/>
      <c r="I66" s="13"/>
      <c r="J66" s="5"/>
      <c r="K66" s="5"/>
      <c r="L66" s="5"/>
      <c r="M66" s="5"/>
      <c r="N66" s="5"/>
    </row>
    <row r="67" spans="1:14" ht="15.75">
      <c r="A67" s="5"/>
      <c r="B67" s="13"/>
      <c r="C67" s="13"/>
      <c r="D67" s="13"/>
      <c r="E67" s="13"/>
      <c r="F67" s="13"/>
      <c r="G67" s="13"/>
      <c r="H67" s="13"/>
      <c r="I67" s="13"/>
      <c r="J67" s="5"/>
      <c r="K67" s="5"/>
      <c r="L67" s="5"/>
      <c r="M67" s="5"/>
      <c r="N67" s="5"/>
    </row>
    <row r="68" spans="1:14" ht="15.75">
      <c r="A68" s="3" t="s">
        <v>61</v>
      </c>
      <c r="B68" s="17"/>
      <c r="C68" s="17"/>
      <c r="D68" s="13"/>
      <c r="E68" s="13"/>
      <c r="F68" s="13"/>
      <c r="G68" s="13"/>
      <c r="H68" s="13"/>
      <c r="I68" s="13"/>
      <c r="J68" s="5"/>
      <c r="K68" s="5"/>
      <c r="L68" s="5"/>
      <c r="M68" s="5"/>
      <c r="N68" s="5"/>
    </row>
    <row r="69" spans="1:14" ht="15.75">
      <c r="A69" s="5"/>
      <c r="B69" s="13"/>
      <c r="C69" s="13"/>
      <c r="D69" s="13"/>
      <c r="E69" s="13"/>
      <c r="F69" s="13"/>
      <c r="G69" s="13"/>
      <c r="H69" s="13"/>
      <c r="I69" s="13"/>
      <c r="J69" s="5"/>
      <c r="K69" s="5"/>
      <c r="L69" s="5"/>
      <c r="M69" s="5"/>
      <c r="N69" s="5"/>
    </row>
    <row r="70" spans="1:14" ht="15.75">
      <c r="A70" s="43" t="s">
        <v>187</v>
      </c>
      <c r="B70" s="13"/>
      <c r="C70" s="13"/>
      <c r="D70" s="13"/>
      <c r="E70" s="13"/>
      <c r="F70" s="13"/>
      <c r="G70" s="13"/>
      <c r="H70" s="13"/>
      <c r="I70" s="13"/>
      <c r="J70" s="5"/>
      <c r="K70" s="5"/>
      <c r="L70" s="5"/>
      <c r="M70" s="5"/>
      <c r="N70" s="5"/>
    </row>
    <row r="71" spans="1:14" ht="15.75">
      <c r="A71" s="5"/>
      <c r="B71" s="13"/>
      <c r="C71" s="13"/>
      <c r="D71" s="13"/>
      <c r="E71" s="13"/>
      <c r="F71" s="13"/>
      <c r="G71" s="13"/>
      <c r="H71" s="13"/>
      <c r="I71" s="13"/>
      <c r="J71" s="5"/>
      <c r="K71" s="5"/>
      <c r="L71" s="5"/>
      <c r="M71" s="5"/>
      <c r="N71" s="5"/>
    </row>
    <row r="72" spans="1:14" ht="15.75">
      <c r="A72" s="5" t="s">
        <v>170</v>
      </c>
      <c r="B72" s="13"/>
      <c r="C72" s="13"/>
      <c r="D72" s="13"/>
      <c r="E72" s="13"/>
      <c r="F72" s="13"/>
      <c r="G72" s="13"/>
      <c r="H72" s="13"/>
      <c r="I72" s="13"/>
      <c r="J72" s="5"/>
      <c r="K72" s="5"/>
      <c r="L72" s="5"/>
      <c r="M72" s="5"/>
      <c r="N72" s="5"/>
    </row>
    <row r="73" spans="1:14" ht="15.75">
      <c r="A73" s="5" t="s">
        <v>179</v>
      </c>
      <c r="B73" s="13"/>
      <c r="C73" s="13"/>
      <c r="D73" s="13"/>
      <c r="E73" s="13"/>
      <c r="F73" s="13"/>
      <c r="G73" s="13"/>
      <c r="H73" s="13"/>
      <c r="I73" s="13"/>
      <c r="J73" s="5"/>
      <c r="K73" s="5"/>
      <c r="L73" s="5"/>
      <c r="M73" s="5"/>
      <c r="N73" s="5"/>
    </row>
    <row r="74" spans="1:14" ht="15.75">
      <c r="A74" s="5"/>
      <c r="B74" s="13"/>
      <c r="C74" s="13"/>
      <c r="D74" s="13"/>
      <c r="E74" s="13"/>
      <c r="F74" s="13"/>
      <c r="G74" s="13"/>
      <c r="H74" s="13"/>
      <c r="I74" s="13"/>
      <c r="J74" s="5"/>
      <c r="K74" s="5"/>
      <c r="L74" s="5"/>
      <c r="M74" s="5"/>
      <c r="N74" s="5"/>
    </row>
    <row r="75" spans="1:14" ht="15.75">
      <c r="A75" s="3" t="s">
        <v>62</v>
      </c>
      <c r="B75" s="13"/>
      <c r="C75" s="13"/>
      <c r="D75" s="13"/>
      <c r="E75" s="13"/>
      <c r="F75" s="13"/>
      <c r="G75" s="13"/>
      <c r="H75" s="13"/>
      <c r="I75" s="13"/>
      <c r="J75" s="5"/>
      <c r="K75" s="5"/>
      <c r="L75" s="5"/>
      <c r="M75" s="5"/>
      <c r="N75" s="5"/>
    </row>
    <row r="76" spans="1:14" ht="15.75">
      <c r="A76" s="5"/>
      <c r="B76" s="13"/>
      <c r="C76" s="13"/>
      <c r="D76" s="13"/>
      <c r="E76" s="13"/>
      <c r="F76" s="13"/>
      <c r="G76" s="13"/>
      <c r="H76" s="13"/>
      <c r="I76" s="13"/>
      <c r="J76" s="5"/>
      <c r="K76" s="5"/>
      <c r="L76" s="5"/>
      <c r="M76" s="5"/>
      <c r="N76" s="5"/>
    </row>
    <row r="77" spans="1:14" ht="15.75">
      <c r="A77" s="5"/>
      <c r="B77" s="5"/>
      <c r="C77" s="5"/>
      <c r="D77" s="5"/>
      <c r="E77" s="5"/>
      <c r="F77" s="5"/>
      <c r="G77" s="5"/>
      <c r="H77" s="5"/>
      <c r="I77" s="5"/>
      <c r="J77" s="5"/>
      <c r="K77" s="5"/>
      <c r="L77" s="5"/>
      <c r="M77" s="5"/>
      <c r="N77" s="5"/>
    </row>
    <row r="78" spans="1:14" ht="15.75">
      <c r="A78" s="5"/>
      <c r="B78" s="5"/>
      <c r="C78" s="5"/>
      <c r="D78" s="5"/>
      <c r="E78" s="5"/>
      <c r="F78" s="5"/>
      <c r="G78" s="5"/>
      <c r="H78" s="5"/>
      <c r="I78" s="5"/>
      <c r="J78" s="5"/>
      <c r="K78" s="5"/>
      <c r="L78" s="5"/>
      <c r="M78" s="5"/>
      <c r="N78" s="5"/>
    </row>
    <row r="79" spans="1:14" ht="15.75">
      <c r="A79" s="5"/>
      <c r="B79" s="5"/>
      <c r="C79" s="5"/>
      <c r="D79" s="5"/>
      <c r="E79" s="5"/>
      <c r="F79" s="5"/>
      <c r="G79" s="5"/>
      <c r="H79" s="5"/>
      <c r="I79" s="5"/>
      <c r="J79" s="5"/>
      <c r="K79" s="5"/>
      <c r="L79" s="5"/>
      <c r="M79" s="5"/>
      <c r="N79" s="5"/>
    </row>
    <row r="80" spans="1:14" ht="15.75">
      <c r="A80" s="5"/>
      <c r="B80" s="5"/>
      <c r="C80" s="5"/>
      <c r="D80" s="5"/>
      <c r="E80" s="5"/>
      <c r="F80" s="5"/>
      <c r="G80" s="5"/>
      <c r="H80" s="5"/>
      <c r="I80" s="5"/>
      <c r="J80" s="5"/>
      <c r="K80" s="5"/>
      <c r="L80" s="5"/>
      <c r="M80" s="5"/>
      <c r="N80" s="5"/>
    </row>
    <row r="81" spans="1:14" ht="15.75">
      <c r="A81" s="5"/>
      <c r="B81" s="5"/>
      <c r="C81" s="5"/>
      <c r="D81" s="5"/>
      <c r="E81" s="5"/>
      <c r="F81" s="5"/>
      <c r="G81" s="5"/>
      <c r="H81" s="5"/>
      <c r="I81" s="5"/>
      <c r="J81" s="5"/>
      <c r="K81" s="5"/>
      <c r="L81" s="5"/>
      <c r="M81" s="5"/>
      <c r="N81" s="5"/>
    </row>
    <row r="82" spans="1:14" ht="15.75">
      <c r="A82" s="5"/>
      <c r="B82" s="5"/>
      <c r="C82" s="5"/>
      <c r="D82" s="5"/>
      <c r="E82" s="5"/>
      <c r="F82" s="5"/>
      <c r="G82" s="5"/>
      <c r="H82" s="5"/>
      <c r="I82" s="5"/>
      <c r="J82" s="5"/>
      <c r="K82" s="5"/>
      <c r="L82" s="5"/>
      <c r="M82" s="5"/>
      <c r="N82" s="5"/>
    </row>
    <row r="83" spans="1:14" ht="15.75">
      <c r="A83" s="5"/>
      <c r="B83" s="5"/>
      <c r="C83" s="5"/>
      <c r="D83" s="5"/>
      <c r="E83" s="5"/>
      <c r="F83" s="5"/>
      <c r="G83" s="5"/>
      <c r="H83" s="5"/>
      <c r="I83" s="5"/>
      <c r="J83" s="5"/>
      <c r="K83" s="5"/>
      <c r="L83" s="5"/>
      <c r="M83" s="5"/>
      <c r="N83" s="5"/>
    </row>
    <row r="84" spans="1:14" ht="15.75">
      <c r="A84" s="5"/>
      <c r="B84" s="5"/>
      <c r="C84" s="5"/>
      <c r="D84" s="5"/>
      <c r="E84" s="5"/>
      <c r="F84" s="5"/>
      <c r="G84" s="5"/>
      <c r="H84" s="5"/>
      <c r="I84" s="5"/>
      <c r="J84" s="5"/>
      <c r="K84" s="5"/>
      <c r="L84" s="5"/>
      <c r="M84" s="5"/>
      <c r="N84" s="5"/>
    </row>
    <row r="85" spans="1:14" ht="15.75">
      <c r="A85" s="5"/>
      <c r="B85" s="5"/>
      <c r="C85" s="5"/>
      <c r="D85" s="5"/>
      <c r="E85" s="5"/>
      <c r="F85" s="5"/>
      <c r="G85" s="5"/>
      <c r="H85" s="5"/>
      <c r="I85" s="5"/>
      <c r="J85" s="5"/>
      <c r="K85" s="5"/>
      <c r="L85" s="5"/>
      <c r="M85" s="5"/>
      <c r="N85" s="5"/>
    </row>
  </sheetData>
  <sheetProtection/>
  <printOptions/>
  <pageMargins left="0.7" right="0.7" top="0.75" bottom="0.75" header="0.3" footer="0.3"/>
  <pageSetup fitToHeight="2" fitToWidth="1" horizontalDpi="600" verticalDpi="600" orientation="landscape" scale="74" r:id="rId1"/>
</worksheet>
</file>

<file path=xl/worksheets/sheet12.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A1" sqref="A1"/>
    </sheetView>
  </sheetViews>
  <sheetFormatPr defaultColWidth="15.77734375" defaultRowHeight="15.75"/>
  <cols>
    <col min="1" max="1" width="32.77734375" style="0" customWidth="1"/>
  </cols>
  <sheetData>
    <row r="1" spans="1:11" ht="20.25">
      <c r="A1" s="38" t="s">
        <v>0</v>
      </c>
      <c r="B1" s="3"/>
      <c r="C1" s="3"/>
      <c r="D1" s="3"/>
      <c r="E1" s="3"/>
      <c r="F1" s="3"/>
      <c r="G1" s="3"/>
      <c r="H1" s="3"/>
      <c r="I1" s="5"/>
      <c r="J1" s="5"/>
      <c r="K1" s="5"/>
    </row>
    <row r="2" spans="1:11" ht="20.25">
      <c r="A2" s="38" t="s">
        <v>188</v>
      </c>
      <c r="B2" s="3"/>
      <c r="C2" s="3"/>
      <c r="D2" s="3"/>
      <c r="E2" s="3"/>
      <c r="F2" s="3"/>
      <c r="G2" s="3"/>
      <c r="H2" s="3"/>
      <c r="I2" s="5"/>
      <c r="J2" s="5"/>
      <c r="K2" s="5"/>
    </row>
    <row r="3" spans="1:11" ht="20.25">
      <c r="A3" s="38" t="s">
        <v>146</v>
      </c>
      <c r="B3" s="3"/>
      <c r="C3" s="3"/>
      <c r="D3" s="3"/>
      <c r="E3" s="3"/>
      <c r="F3" s="3"/>
      <c r="G3" s="3"/>
      <c r="H3" s="3"/>
      <c r="I3" s="5"/>
      <c r="J3" s="5"/>
      <c r="K3" s="5"/>
    </row>
    <row r="4" spans="1:11" ht="15.75">
      <c r="A4" s="5"/>
      <c r="B4" s="5"/>
      <c r="C4" s="5"/>
      <c r="D4" s="5"/>
      <c r="E4" s="5"/>
      <c r="F4" s="5"/>
      <c r="G4" s="5"/>
      <c r="H4" s="5"/>
      <c r="I4" s="5"/>
      <c r="J4" s="5"/>
      <c r="K4" s="5"/>
    </row>
    <row r="5" spans="1:11" ht="17.25">
      <c r="A5" s="19" t="s">
        <v>1</v>
      </c>
      <c r="B5" s="20" t="s">
        <v>2</v>
      </c>
      <c r="C5" s="20" t="s">
        <v>3</v>
      </c>
      <c r="D5" s="20" t="s">
        <v>4</v>
      </c>
      <c r="E5" s="20" t="s">
        <v>5</v>
      </c>
      <c r="F5" s="20" t="s">
        <v>6</v>
      </c>
      <c r="G5" s="20" t="s">
        <v>71</v>
      </c>
      <c r="H5" s="20" t="s">
        <v>72</v>
      </c>
      <c r="I5" s="5"/>
      <c r="J5" s="5"/>
      <c r="K5" s="5"/>
    </row>
    <row r="6" spans="1:11" ht="15.75">
      <c r="A6" s="3"/>
      <c r="B6" s="12"/>
      <c r="C6" s="12"/>
      <c r="D6" s="12"/>
      <c r="E6" s="12"/>
      <c r="F6" s="12"/>
      <c r="G6" s="12"/>
      <c r="H6" s="12"/>
      <c r="I6" s="12"/>
      <c r="J6" s="12"/>
      <c r="K6" s="12"/>
    </row>
    <row r="7" spans="1:11" ht="15.75">
      <c r="A7" s="9" t="s">
        <v>166</v>
      </c>
      <c r="B7" s="45">
        <v>42945389</v>
      </c>
      <c r="C7" s="45">
        <v>14174577</v>
      </c>
      <c r="D7" s="45">
        <v>2564149</v>
      </c>
      <c r="E7" s="45">
        <v>3718229</v>
      </c>
      <c r="F7" s="45">
        <v>1392886</v>
      </c>
      <c r="G7" s="45">
        <f>SUM(G8:G64)</f>
        <v>20841557</v>
      </c>
      <c r="H7" s="45">
        <v>253991</v>
      </c>
      <c r="I7" s="13"/>
      <c r="J7" s="13"/>
      <c r="K7" s="44"/>
    </row>
    <row r="8" spans="1:11" ht="15.75">
      <c r="A8" s="9" t="s">
        <v>7</v>
      </c>
      <c r="B8" s="22">
        <f>SUM(C8:H8)</f>
        <v>1068508</v>
      </c>
      <c r="C8" s="22">
        <v>382017</v>
      </c>
      <c r="D8" s="22">
        <v>125922</v>
      </c>
      <c r="E8" s="22">
        <v>106421</v>
      </c>
      <c r="F8" s="22">
        <v>15660</v>
      </c>
      <c r="G8" s="22">
        <v>434517</v>
      </c>
      <c r="H8" s="22">
        <v>3971</v>
      </c>
      <c r="I8" s="13"/>
      <c r="J8" s="13"/>
      <c r="K8" s="12"/>
    </row>
    <row r="9" spans="1:11" ht="15.75">
      <c r="A9" s="9" t="s">
        <v>8</v>
      </c>
      <c r="B9" s="22">
        <v>172286</v>
      </c>
      <c r="C9" s="22">
        <v>57663</v>
      </c>
      <c r="D9" s="22" t="s">
        <v>9</v>
      </c>
      <c r="E9" s="22">
        <v>13657</v>
      </c>
      <c r="F9" s="22">
        <v>9832</v>
      </c>
      <c r="G9" s="22">
        <v>90937</v>
      </c>
      <c r="H9" s="22">
        <v>198</v>
      </c>
      <c r="I9" s="13"/>
      <c r="J9" s="13"/>
      <c r="K9" s="12"/>
    </row>
    <row r="10" spans="1:11" ht="15.75">
      <c r="A10" s="9" t="s">
        <v>66</v>
      </c>
      <c r="B10" s="22">
        <f>SUM(C10:H10)</f>
        <v>703939</v>
      </c>
      <c r="C10" s="22">
        <v>255328</v>
      </c>
      <c r="D10" s="22">
        <v>46252</v>
      </c>
      <c r="E10" s="22">
        <v>49077</v>
      </c>
      <c r="F10" s="22">
        <v>30228</v>
      </c>
      <c r="G10" s="22">
        <v>322397</v>
      </c>
      <c r="H10" s="22">
        <v>657</v>
      </c>
      <c r="I10" s="13"/>
      <c r="J10" s="13"/>
      <c r="K10" s="12"/>
    </row>
    <row r="11" spans="1:11" ht="15.75">
      <c r="A11" s="9" t="s">
        <v>70</v>
      </c>
      <c r="B11" s="22">
        <v>343896</v>
      </c>
      <c r="C11" s="22">
        <v>122504</v>
      </c>
      <c r="D11" s="22">
        <v>20870</v>
      </c>
      <c r="E11" s="22">
        <v>15916</v>
      </c>
      <c r="F11" s="22">
        <v>8806</v>
      </c>
      <c r="G11" s="22">
        <v>174901</v>
      </c>
      <c r="H11" s="22">
        <v>900</v>
      </c>
      <c r="I11" s="13"/>
      <c r="J11" s="13"/>
      <c r="K11" s="12"/>
    </row>
    <row r="12" spans="1:11" ht="15.75">
      <c r="A12" s="9" t="s">
        <v>10</v>
      </c>
      <c r="B12" s="22">
        <f>SUM(C12:H12)</f>
        <v>248138</v>
      </c>
      <c r="C12" s="22">
        <v>87001</v>
      </c>
      <c r="D12" s="22">
        <v>29745</v>
      </c>
      <c r="E12" s="22">
        <v>13353</v>
      </c>
      <c r="F12" s="22">
        <v>4185</v>
      </c>
      <c r="G12" s="22">
        <v>113181</v>
      </c>
      <c r="H12" s="22">
        <v>673</v>
      </c>
      <c r="I12" s="13"/>
      <c r="J12" s="13"/>
      <c r="K12" s="12"/>
    </row>
    <row r="13" spans="1:11" ht="15.75">
      <c r="A13" s="9" t="s">
        <v>11</v>
      </c>
      <c r="B13" s="22">
        <f>SUM(C13:H13)</f>
        <v>535759</v>
      </c>
      <c r="C13" s="22">
        <v>179775</v>
      </c>
      <c r="D13" s="22">
        <v>66407</v>
      </c>
      <c r="E13" s="22">
        <v>24633</v>
      </c>
      <c r="F13" s="22">
        <v>20550</v>
      </c>
      <c r="G13" s="22">
        <v>244006</v>
      </c>
      <c r="H13" s="22">
        <v>388</v>
      </c>
      <c r="I13" s="13"/>
      <c r="J13" s="13"/>
      <c r="K13" s="12"/>
    </row>
    <row r="14" spans="1:11" ht="15.75">
      <c r="A14" s="9" t="s">
        <v>12</v>
      </c>
      <c r="B14" s="22">
        <f>SUM(C14:H14)</f>
        <v>308910</v>
      </c>
      <c r="C14" s="22">
        <v>124569</v>
      </c>
      <c r="D14" s="22">
        <v>28653</v>
      </c>
      <c r="E14" s="22">
        <v>13615</v>
      </c>
      <c r="F14" s="22">
        <v>6273</v>
      </c>
      <c r="G14" s="22">
        <v>135077</v>
      </c>
      <c r="H14" s="22">
        <v>723</v>
      </c>
      <c r="I14" s="13"/>
      <c r="J14" s="13"/>
      <c r="K14" s="12"/>
    </row>
    <row r="15" spans="1:11" ht="15.75">
      <c r="A15" s="9" t="s">
        <v>13</v>
      </c>
      <c r="B15" s="22">
        <v>177280</v>
      </c>
      <c r="C15" s="22">
        <v>54408</v>
      </c>
      <c r="D15" s="22">
        <v>6128</v>
      </c>
      <c r="E15" s="22">
        <v>9099</v>
      </c>
      <c r="F15" s="22">
        <v>7962</v>
      </c>
      <c r="G15" s="22">
        <v>99508</v>
      </c>
      <c r="H15" s="22">
        <v>174</v>
      </c>
      <c r="I15" s="13"/>
      <c r="J15" s="13"/>
      <c r="K15" s="12"/>
    </row>
    <row r="16" spans="1:11" ht="15.75">
      <c r="A16" s="9" t="s">
        <v>14</v>
      </c>
      <c r="B16" s="22">
        <v>283446</v>
      </c>
      <c r="C16" s="22">
        <v>84568</v>
      </c>
      <c r="D16" s="22">
        <v>34210</v>
      </c>
      <c r="E16" s="22">
        <v>18468</v>
      </c>
      <c r="F16" s="22">
        <v>6590</v>
      </c>
      <c r="G16" s="22">
        <v>138554</v>
      </c>
      <c r="H16" s="22">
        <v>1057</v>
      </c>
      <c r="I16" s="13"/>
      <c r="J16" s="13"/>
      <c r="K16" s="12"/>
    </row>
    <row r="17" spans="1:11" ht="15.75">
      <c r="A17" s="9" t="s">
        <v>185</v>
      </c>
      <c r="B17" s="22">
        <v>215221</v>
      </c>
      <c r="C17" s="22">
        <v>80365</v>
      </c>
      <c r="D17" s="22">
        <v>6484</v>
      </c>
      <c r="E17" s="22">
        <v>16974</v>
      </c>
      <c r="F17" s="22">
        <v>2930</v>
      </c>
      <c r="G17" s="22">
        <v>107650</v>
      </c>
      <c r="H17" s="22">
        <v>817</v>
      </c>
      <c r="I17" s="13"/>
      <c r="J17" s="13"/>
      <c r="K17" s="12"/>
    </row>
    <row r="18" spans="1:11" ht="15.75">
      <c r="A18" s="9" t="s">
        <v>16</v>
      </c>
      <c r="B18" s="22">
        <v>160724</v>
      </c>
      <c r="C18" s="22">
        <v>59889</v>
      </c>
      <c r="D18" s="22">
        <v>13597</v>
      </c>
      <c r="E18" s="22">
        <v>9485</v>
      </c>
      <c r="F18" s="22">
        <v>2888</v>
      </c>
      <c r="G18" s="22">
        <v>74430</v>
      </c>
      <c r="H18" s="22">
        <v>437</v>
      </c>
      <c r="I18" s="13"/>
      <c r="J18" s="13"/>
      <c r="K18" s="12"/>
    </row>
    <row r="19" spans="1:11" ht="15.75">
      <c r="A19" s="9" t="s">
        <v>17</v>
      </c>
      <c r="B19" s="22">
        <v>187333</v>
      </c>
      <c r="C19" s="22">
        <v>63820</v>
      </c>
      <c r="D19" s="22" t="s">
        <v>9</v>
      </c>
      <c r="E19" s="22">
        <v>29767</v>
      </c>
      <c r="F19" s="22">
        <v>8745</v>
      </c>
      <c r="G19" s="22">
        <v>83996</v>
      </c>
      <c r="H19" s="22">
        <v>1007</v>
      </c>
      <c r="I19" s="13"/>
      <c r="J19" s="13"/>
      <c r="K19" s="12"/>
    </row>
    <row r="20" spans="1:11" ht="15.75">
      <c r="A20" s="9" t="s">
        <v>18</v>
      </c>
      <c r="B20" s="22">
        <v>888569</v>
      </c>
      <c r="C20" s="22">
        <v>273967</v>
      </c>
      <c r="D20" s="22">
        <v>50240</v>
      </c>
      <c r="E20" s="22">
        <v>77402</v>
      </c>
      <c r="F20" s="22">
        <v>12182</v>
      </c>
      <c r="G20" s="22">
        <v>461607</v>
      </c>
      <c r="H20" s="22">
        <v>13172</v>
      </c>
      <c r="I20" s="13"/>
      <c r="J20" s="13"/>
      <c r="K20" s="12"/>
    </row>
    <row r="21" spans="1:11" ht="15.75">
      <c r="A21" s="9" t="s">
        <v>19</v>
      </c>
      <c r="B21" s="22">
        <f>SUM(C21:H21)</f>
        <v>3494330</v>
      </c>
      <c r="C21" s="22">
        <v>1205561</v>
      </c>
      <c r="D21" s="22">
        <v>357279</v>
      </c>
      <c r="E21" s="22">
        <v>339101</v>
      </c>
      <c r="F21" s="22">
        <v>55175</v>
      </c>
      <c r="G21" s="22">
        <v>1528478</v>
      </c>
      <c r="H21" s="22">
        <v>8736</v>
      </c>
      <c r="I21" s="13"/>
      <c r="J21" s="13"/>
      <c r="K21" s="12"/>
    </row>
    <row r="22" spans="1:11" ht="15.75">
      <c r="A22" s="9" t="s">
        <v>20</v>
      </c>
      <c r="B22" s="22">
        <f>SUM(C22:H22)</f>
        <v>160956</v>
      </c>
      <c r="C22" s="22">
        <v>65349</v>
      </c>
      <c r="D22" s="22" t="s">
        <v>9</v>
      </c>
      <c r="E22" s="22">
        <v>28507</v>
      </c>
      <c r="F22" s="22">
        <v>9259</v>
      </c>
      <c r="G22" s="22">
        <v>56774</v>
      </c>
      <c r="H22" s="22">
        <v>1067</v>
      </c>
      <c r="I22" s="13"/>
      <c r="J22" s="13"/>
      <c r="K22" s="12"/>
    </row>
    <row r="23" spans="1:11" ht="15.75">
      <c r="A23" s="9" t="s">
        <v>21</v>
      </c>
      <c r="B23" s="22">
        <f>SUM(C23:H23)</f>
        <v>190439</v>
      </c>
      <c r="C23" s="22">
        <v>65625</v>
      </c>
      <c r="D23" s="22" t="s">
        <v>9</v>
      </c>
      <c r="E23" s="22">
        <v>12598</v>
      </c>
      <c r="F23" s="22">
        <v>13478</v>
      </c>
      <c r="G23" s="22">
        <v>98665</v>
      </c>
      <c r="H23" s="22">
        <v>73</v>
      </c>
      <c r="I23" s="13"/>
      <c r="J23" s="13"/>
      <c r="K23" s="12"/>
    </row>
    <row r="24" spans="1:11" ht="15.75">
      <c r="A24" s="9" t="s">
        <v>22</v>
      </c>
      <c r="B24" s="22">
        <f>SUM(C24:H24)</f>
        <v>201885</v>
      </c>
      <c r="C24" s="22">
        <v>77680</v>
      </c>
      <c r="D24" s="22">
        <v>22373</v>
      </c>
      <c r="E24" s="22">
        <v>8802</v>
      </c>
      <c r="F24" s="22">
        <v>1371</v>
      </c>
      <c r="G24" s="22">
        <v>91579</v>
      </c>
      <c r="H24" s="22">
        <v>80</v>
      </c>
      <c r="I24" s="13"/>
      <c r="J24" s="13"/>
      <c r="K24" s="12"/>
    </row>
    <row r="25" spans="1:11" ht="15.75">
      <c r="A25" s="9" t="s">
        <v>23</v>
      </c>
      <c r="B25" s="22">
        <v>228573</v>
      </c>
      <c r="C25" s="22">
        <v>81779</v>
      </c>
      <c r="D25" s="22">
        <v>16590</v>
      </c>
      <c r="E25" s="22">
        <v>12607</v>
      </c>
      <c r="F25" s="22">
        <v>6943</v>
      </c>
      <c r="G25" s="22">
        <v>110373</v>
      </c>
      <c r="H25" s="22">
        <v>280</v>
      </c>
      <c r="I25" s="13"/>
      <c r="J25" s="13"/>
      <c r="K25" s="12"/>
    </row>
    <row r="26" spans="1:11" ht="15.75">
      <c r="A26" s="9" t="s">
        <v>24</v>
      </c>
      <c r="B26" s="22">
        <f>SUM(C26:H26)</f>
        <v>156876</v>
      </c>
      <c r="C26" s="22">
        <v>58421</v>
      </c>
      <c r="D26" s="22" t="s">
        <v>9</v>
      </c>
      <c r="E26" s="22">
        <v>15260</v>
      </c>
      <c r="F26" s="22">
        <v>6764</v>
      </c>
      <c r="G26" s="22">
        <v>75945</v>
      </c>
      <c r="H26" s="22">
        <v>486</v>
      </c>
      <c r="I26" s="13"/>
      <c r="J26" s="13"/>
      <c r="K26" s="12"/>
    </row>
    <row r="27" spans="1:11" ht="15.75">
      <c r="A27" s="9" t="s">
        <v>25</v>
      </c>
      <c r="B27" s="22">
        <v>31855</v>
      </c>
      <c r="C27" s="22">
        <v>9415</v>
      </c>
      <c r="D27" s="22" t="s">
        <v>9</v>
      </c>
      <c r="E27" s="22">
        <v>8902</v>
      </c>
      <c r="F27" s="22">
        <v>582</v>
      </c>
      <c r="G27" s="22">
        <v>12868</v>
      </c>
      <c r="H27" s="22">
        <v>87</v>
      </c>
      <c r="I27" s="13"/>
      <c r="J27" s="13"/>
      <c r="K27" s="12"/>
    </row>
    <row r="28" spans="1:11" ht="15.75">
      <c r="A28" s="9" t="s">
        <v>26</v>
      </c>
      <c r="B28" s="22">
        <f>SUM(C28:H28)</f>
        <v>217591</v>
      </c>
      <c r="C28" s="22">
        <v>61161</v>
      </c>
      <c r="D28" s="22">
        <v>6037</v>
      </c>
      <c r="E28" s="22">
        <v>18026</v>
      </c>
      <c r="F28" s="22">
        <v>20644</v>
      </c>
      <c r="G28" s="22">
        <v>111488</v>
      </c>
      <c r="H28" s="22">
        <v>235</v>
      </c>
      <c r="I28" s="13"/>
      <c r="J28" s="13"/>
      <c r="K28" s="12"/>
    </row>
    <row r="29" spans="1:11" ht="15.75">
      <c r="A29" s="9" t="s">
        <v>27</v>
      </c>
      <c r="B29" s="22">
        <v>345089</v>
      </c>
      <c r="C29" s="22">
        <v>105573</v>
      </c>
      <c r="D29" s="22">
        <v>26418</v>
      </c>
      <c r="E29" s="22">
        <v>22228</v>
      </c>
      <c r="F29" s="22">
        <v>12974</v>
      </c>
      <c r="G29" s="22">
        <v>177155</v>
      </c>
      <c r="H29" s="22">
        <v>742</v>
      </c>
      <c r="I29" s="13"/>
      <c r="J29" s="13"/>
      <c r="K29" s="12"/>
    </row>
    <row r="30" spans="1:11" ht="15.75">
      <c r="A30" s="9" t="s">
        <v>28</v>
      </c>
      <c r="B30" s="22">
        <f>SUM(C30:H30)</f>
        <v>127306</v>
      </c>
      <c r="C30" s="22">
        <v>68013</v>
      </c>
      <c r="D30" s="22" t="s">
        <v>9</v>
      </c>
      <c r="E30" s="22">
        <v>8065</v>
      </c>
      <c r="F30" s="22">
        <v>3285</v>
      </c>
      <c r="G30" s="22">
        <v>47790</v>
      </c>
      <c r="H30" s="22">
        <v>153</v>
      </c>
      <c r="I30" s="13"/>
      <c r="J30" s="13"/>
      <c r="K30" s="12"/>
    </row>
    <row r="31" spans="1:11" ht="15.75">
      <c r="A31" s="9" t="s">
        <v>29</v>
      </c>
      <c r="B31" s="22">
        <f>SUM(C31:H31)</f>
        <v>217321</v>
      </c>
      <c r="C31" s="22">
        <v>91879</v>
      </c>
      <c r="D31" s="22" t="s">
        <v>9</v>
      </c>
      <c r="E31" s="22">
        <v>15849</v>
      </c>
      <c r="F31" s="22">
        <v>10449</v>
      </c>
      <c r="G31" s="22">
        <v>98751</v>
      </c>
      <c r="H31" s="22">
        <v>393</v>
      </c>
      <c r="I31" s="13"/>
      <c r="J31" s="13"/>
      <c r="K31" s="12"/>
    </row>
    <row r="32" spans="1:11" ht="15.75">
      <c r="A32" s="9" t="s">
        <v>30</v>
      </c>
      <c r="B32" s="22">
        <f>SUM(C32:H32)</f>
        <v>216920</v>
      </c>
      <c r="C32" s="22">
        <v>63014</v>
      </c>
      <c r="D32" s="22">
        <v>9222</v>
      </c>
      <c r="E32" s="22">
        <v>13804</v>
      </c>
      <c r="F32" s="22">
        <v>10815</v>
      </c>
      <c r="G32" s="22">
        <v>119898</v>
      </c>
      <c r="H32" s="22">
        <v>167</v>
      </c>
      <c r="I32" s="13"/>
      <c r="J32" s="13"/>
      <c r="K32" s="12"/>
    </row>
    <row r="33" spans="1:11" ht="15.75">
      <c r="A33" s="9" t="s">
        <v>67</v>
      </c>
      <c r="B33" s="22">
        <f>SUM(C33:H33)</f>
        <v>2817894</v>
      </c>
      <c r="C33" s="22">
        <v>962255</v>
      </c>
      <c r="D33" s="22">
        <v>295473</v>
      </c>
      <c r="E33" s="22">
        <v>163793</v>
      </c>
      <c r="F33" s="22">
        <v>38373</v>
      </c>
      <c r="G33" s="22">
        <v>1338630</v>
      </c>
      <c r="H33" s="22">
        <v>19370</v>
      </c>
      <c r="I33" s="13"/>
      <c r="J33" s="13"/>
      <c r="K33" s="12"/>
    </row>
    <row r="34" spans="1:11" ht="15.75">
      <c r="A34" s="9" t="s">
        <v>31</v>
      </c>
      <c r="B34" s="22">
        <v>173201</v>
      </c>
      <c r="C34" s="22">
        <v>61104</v>
      </c>
      <c r="D34" s="22">
        <v>16191</v>
      </c>
      <c r="E34" s="22">
        <v>8147</v>
      </c>
      <c r="F34" s="22">
        <v>8334</v>
      </c>
      <c r="G34" s="22">
        <v>79368</v>
      </c>
      <c r="H34" s="22">
        <v>56</v>
      </c>
      <c r="I34" s="13"/>
      <c r="J34" s="13"/>
      <c r="K34" s="12"/>
    </row>
    <row r="35" spans="1:11" ht="15.75">
      <c r="A35" s="9" t="s">
        <v>32</v>
      </c>
      <c r="B35" s="22">
        <f>SUM(C35:H35)</f>
        <v>6224205</v>
      </c>
      <c r="C35" s="27">
        <v>2167880</v>
      </c>
      <c r="D35" s="22">
        <v>72000</v>
      </c>
      <c r="E35" s="22">
        <v>610889</v>
      </c>
      <c r="F35" s="22">
        <v>381382</v>
      </c>
      <c r="G35" s="22">
        <v>2940952</v>
      </c>
      <c r="H35" s="22">
        <v>51102</v>
      </c>
      <c r="I35" s="13"/>
      <c r="J35" s="13"/>
      <c r="K35" s="12"/>
    </row>
    <row r="36" spans="1:11" ht="15.75">
      <c r="A36" s="9" t="s">
        <v>33</v>
      </c>
      <c r="B36" s="22">
        <f>SUM(C36:H36)</f>
        <v>793703</v>
      </c>
      <c r="C36" s="22">
        <v>238236</v>
      </c>
      <c r="D36" s="22">
        <v>125122</v>
      </c>
      <c r="E36" s="22">
        <v>50637</v>
      </c>
      <c r="F36" s="22">
        <v>5106</v>
      </c>
      <c r="G36" s="22">
        <v>374512</v>
      </c>
      <c r="H36" s="22">
        <v>90</v>
      </c>
      <c r="I36" s="13"/>
      <c r="J36" s="13"/>
      <c r="K36" s="12"/>
    </row>
    <row r="37" spans="1:11" ht="15.75">
      <c r="A37" s="9" t="s">
        <v>34</v>
      </c>
      <c r="B37" s="22">
        <v>745940</v>
      </c>
      <c r="C37" s="22">
        <v>237650</v>
      </c>
      <c r="D37" s="22">
        <v>88053</v>
      </c>
      <c r="E37" s="22">
        <v>35067</v>
      </c>
      <c r="F37" s="22">
        <v>15593</v>
      </c>
      <c r="G37" s="22">
        <v>368836</v>
      </c>
      <c r="H37" s="22">
        <v>740</v>
      </c>
      <c r="I37" s="13"/>
      <c r="J37" s="13"/>
      <c r="K37" s="12"/>
    </row>
    <row r="38" spans="1:11" ht="15.75">
      <c r="A38" s="9" t="s">
        <v>65</v>
      </c>
      <c r="B38" s="22">
        <f>SUM(C38:H38)</f>
        <v>1685270</v>
      </c>
      <c r="C38" s="22">
        <v>614326</v>
      </c>
      <c r="D38" s="22">
        <v>170982</v>
      </c>
      <c r="E38" s="22">
        <v>82073</v>
      </c>
      <c r="F38" s="22">
        <v>38365</v>
      </c>
      <c r="G38" s="22">
        <v>776055</v>
      </c>
      <c r="H38" s="22">
        <v>3469</v>
      </c>
      <c r="I38" s="13"/>
      <c r="J38" s="13"/>
      <c r="K38" s="12"/>
    </row>
    <row r="39" spans="1:11" ht="15.75">
      <c r="A39" s="9" t="s">
        <v>35</v>
      </c>
      <c r="B39" s="22">
        <f>SUM(C39:H39)</f>
        <v>352146</v>
      </c>
      <c r="C39" s="22">
        <v>110129</v>
      </c>
      <c r="D39" s="22">
        <v>22754</v>
      </c>
      <c r="E39" s="22">
        <v>32938</v>
      </c>
      <c r="F39" s="22">
        <v>6451</v>
      </c>
      <c r="G39" s="22">
        <v>179373</v>
      </c>
      <c r="H39" s="22">
        <v>501</v>
      </c>
      <c r="I39" s="13"/>
      <c r="J39" s="13"/>
      <c r="K39" s="12"/>
    </row>
    <row r="40" spans="1:11" ht="15.75">
      <c r="A40" s="9" t="s">
        <v>36</v>
      </c>
      <c r="B40" s="22">
        <v>1299729</v>
      </c>
      <c r="C40" s="22">
        <v>403939</v>
      </c>
      <c r="D40" s="22">
        <v>60477</v>
      </c>
      <c r="E40" s="22">
        <v>111784</v>
      </c>
      <c r="F40" s="22">
        <v>43428</v>
      </c>
      <c r="G40" s="22">
        <v>672268</v>
      </c>
      <c r="H40" s="22">
        <v>7832</v>
      </c>
      <c r="I40" s="13"/>
      <c r="J40" s="13"/>
      <c r="K40" s="12"/>
    </row>
    <row r="41" spans="1:11" ht="15.75">
      <c r="A41" s="9" t="s">
        <v>37</v>
      </c>
      <c r="B41" s="22">
        <f>SUM(C41:H41)</f>
        <v>150792</v>
      </c>
      <c r="C41" s="22">
        <v>53607</v>
      </c>
      <c r="D41" s="22" t="s">
        <v>9</v>
      </c>
      <c r="E41" s="22">
        <v>11151</v>
      </c>
      <c r="F41" s="22">
        <v>10639</v>
      </c>
      <c r="G41" s="22">
        <v>75336</v>
      </c>
      <c r="H41" s="22">
        <v>59</v>
      </c>
      <c r="I41" s="13"/>
      <c r="J41" s="13"/>
      <c r="K41" s="12"/>
    </row>
    <row r="42" spans="1:11" ht="15.75">
      <c r="A42" s="9" t="s">
        <v>38</v>
      </c>
      <c r="B42" s="22">
        <v>472848</v>
      </c>
      <c r="C42" s="22">
        <v>152571</v>
      </c>
      <c r="D42" s="22">
        <v>45368</v>
      </c>
      <c r="E42" s="22">
        <v>22479</v>
      </c>
      <c r="F42" s="22">
        <v>5160</v>
      </c>
      <c r="G42" s="22">
        <v>246681</v>
      </c>
      <c r="H42" s="22">
        <v>590</v>
      </c>
      <c r="I42" s="13"/>
      <c r="J42" s="13"/>
      <c r="K42" s="12"/>
    </row>
    <row r="43" spans="1:11" ht="15.75">
      <c r="A43" s="9" t="s">
        <v>39</v>
      </c>
      <c r="B43" s="22">
        <v>202710</v>
      </c>
      <c r="C43" s="22">
        <v>72808</v>
      </c>
      <c r="D43" s="22">
        <v>11069</v>
      </c>
      <c r="E43" s="22">
        <v>13457</v>
      </c>
      <c r="F43" s="22">
        <v>3880</v>
      </c>
      <c r="G43" s="22">
        <v>100711</v>
      </c>
      <c r="H43" s="22">
        <v>786</v>
      </c>
      <c r="I43" s="13"/>
      <c r="J43" s="13"/>
      <c r="K43" s="12"/>
    </row>
    <row r="44" spans="1:11" ht="15.75">
      <c r="A44" s="9" t="s">
        <v>40</v>
      </c>
      <c r="B44" s="22">
        <f aca="true" t="shared" si="0" ref="B44:B49">SUM(C44:H44)</f>
        <v>332082</v>
      </c>
      <c r="C44" s="22">
        <v>82351</v>
      </c>
      <c r="D44" s="22" t="s">
        <v>9</v>
      </c>
      <c r="E44" s="22">
        <v>38882</v>
      </c>
      <c r="F44" s="22">
        <v>2895</v>
      </c>
      <c r="G44" s="22">
        <v>206764</v>
      </c>
      <c r="H44" s="22">
        <v>1190</v>
      </c>
      <c r="I44" s="13"/>
      <c r="J44" s="13"/>
      <c r="K44" s="12"/>
    </row>
    <row r="45" spans="1:11" ht="15.75">
      <c r="A45" s="9" t="s">
        <v>41</v>
      </c>
      <c r="B45" s="22">
        <f t="shared" si="0"/>
        <v>500291</v>
      </c>
      <c r="C45" s="22">
        <v>165114</v>
      </c>
      <c r="D45" s="22">
        <v>52447</v>
      </c>
      <c r="E45" s="22">
        <v>30014</v>
      </c>
      <c r="F45" s="22">
        <v>4156</v>
      </c>
      <c r="G45" s="22">
        <v>246668</v>
      </c>
      <c r="H45" s="22">
        <v>1892</v>
      </c>
      <c r="I45" s="13"/>
      <c r="J45" s="13"/>
      <c r="K45" s="12"/>
    </row>
    <row r="46" spans="1:11" ht="15.75">
      <c r="A46" s="9" t="s">
        <v>42</v>
      </c>
      <c r="B46" s="22">
        <f t="shared" si="0"/>
        <v>1251809</v>
      </c>
      <c r="C46" s="22">
        <v>399109</v>
      </c>
      <c r="D46" s="22" t="s">
        <v>9</v>
      </c>
      <c r="E46" s="22">
        <v>181769</v>
      </c>
      <c r="F46" s="22">
        <v>60125</v>
      </c>
      <c r="G46" s="22">
        <v>604573</v>
      </c>
      <c r="H46" s="22">
        <v>6233</v>
      </c>
      <c r="I46" s="13"/>
      <c r="J46" s="13"/>
      <c r="K46" s="12"/>
    </row>
    <row r="47" spans="1:11" ht="15.75">
      <c r="A47" s="9" t="s">
        <v>43</v>
      </c>
      <c r="B47" s="22">
        <f t="shared" si="0"/>
        <v>396456</v>
      </c>
      <c r="C47" s="22">
        <v>115791</v>
      </c>
      <c r="D47" s="22">
        <v>11395</v>
      </c>
      <c r="E47" s="22">
        <v>58365</v>
      </c>
      <c r="F47" s="22">
        <v>22979</v>
      </c>
      <c r="G47" s="22">
        <v>187467</v>
      </c>
      <c r="H47" s="22">
        <v>459</v>
      </c>
      <c r="I47" s="13"/>
      <c r="J47" s="13"/>
      <c r="K47" s="12"/>
    </row>
    <row r="48" spans="1:11" ht="15.75">
      <c r="A48" s="9" t="s">
        <v>44</v>
      </c>
      <c r="B48" s="22">
        <f t="shared" si="0"/>
        <v>594070</v>
      </c>
      <c r="C48" s="22">
        <v>153938</v>
      </c>
      <c r="D48" s="22">
        <v>32324</v>
      </c>
      <c r="E48" s="22">
        <v>51141</v>
      </c>
      <c r="F48" s="22">
        <v>10094</v>
      </c>
      <c r="G48" s="22">
        <v>343934</v>
      </c>
      <c r="H48" s="22">
        <v>2639</v>
      </c>
      <c r="I48" s="13"/>
      <c r="J48" s="13"/>
      <c r="K48" s="12"/>
    </row>
    <row r="49" spans="1:11" ht="15.75">
      <c r="A49" s="9" t="s">
        <v>45</v>
      </c>
      <c r="B49" s="22">
        <f t="shared" si="0"/>
        <v>513008</v>
      </c>
      <c r="C49" s="22">
        <v>192803</v>
      </c>
      <c r="D49" s="22">
        <v>57494</v>
      </c>
      <c r="E49" s="22">
        <v>34686</v>
      </c>
      <c r="F49" s="22">
        <v>5255</v>
      </c>
      <c r="G49" s="22">
        <v>219732</v>
      </c>
      <c r="H49" s="22">
        <v>3038</v>
      </c>
      <c r="I49" s="13"/>
      <c r="J49" s="13"/>
      <c r="K49" s="12"/>
    </row>
    <row r="50" spans="1:11" ht="15.75">
      <c r="A50" s="9" t="s">
        <v>46</v>
      </c>
      <c r="B50" s="22">
        <f>SUM(C50:H50)</f>
        <v>112015</v>
      </c>
      <c r="C50" s="22">
        <v>37199</v>
      </c>
      <c r="D50" s="22" t="s">
        <v>9</v>
      </c>
      <c r="E50" s="22">
        <v>7167</v>
      </c>
      <c r="F50" s="22">
        <v>5810</v>
      </c>
      <c r="G50" s="22">
        <v>61600</v>
      </c>
      <c r="H50" s="22">
        <v>239</v>
      </c>
      <c r="I50" s="13"/>
      <c r="J50" s="13"/>
      <c r="K50" s="12"/>
    </row>
    <row r="51" spans="1:11" ht="15.75">
      <c r="A51" s="9" t="s">
        <v>47</v>
      </c>
      <c r="B51" s="22">
        <f>SUM(C51:H51)</f>
        <v>34982</v>
      </c>
      <c r="C51" s="22" t="s">
        <v>130</v>
      </c>
      <c r="D51" s="22" t="s">
        <v>9</v>
      </c>
      <c r="E51" s="22">
        <v>5529</v>
      </c>
      <c r="F51" s="22">
        <v>4692</v>
      </c>
      <c r="G51" s="22">
        <v>24761</v>
      </c>
      <c r="H51" s="22" t="s">
        <v>9</v>
      </c>
      <c r="I51" s="13"/>
      <c r="J51" s="13"/>
      <c r="K51" s="12"/>
    </row>
    <row r="52" spans="1:11" ht="15.75">
      <c r="A52" s="9" t="s">
        <v>48</v>
      </c>
      <c r="B52" s="22">
        <v>104296</v>
      </c>
      <c r="C52" s="22">
        <v>36481</v>
      </c>
      <c r="D52" s="22" t="s">
        <v>9</v>
      </c>
      <c r="E52" s="22">
        <v>9762</v>
      </c>
      <c r="F52" s="22">
        <v>7261</v>
      </c>
      <c r="G52" s="22">
        <v>50591</v>
      </c>
      <c r="H52" s="22">
        <v>202</v>
      </c>
      <c r="I52" s="13"/>
      <c r="J52" s="13"/>
      <c r="K52" s="12"/>
    </row>
    <row r="53" spans="1:11" ht="15.75">
      <c r="A53" s="9" t="s">
        <v>49</v>
      </c>
      <c r="B53" s="22">
        <v>366924</v>
      </c>
      <c r="C53" s="22">
        <v>117520</v>
      </c>
      <c r="D53" s="22">
        <v>18888</v>
      </c>
      <c r="E53" s="22">
        <v>20653</v>
      </c>
      <c r="F53" s="22">
        <v>16381</v>
      </c>
      <c r="G53" s="22">
        <v>192952</v>
      </c>
      <c r="H53" s="22">
        <v>531</v>
      </c>
      <c r="I53" s="13"/>
      <c r="J53" s="13"/>
      <c r="K53" s="12"/>
    </row>
    <row r="54" spans="1:11" ht="15.75">
      <c r="A54" s="9" t="s">
        <v>50</v>
      </c>
      <c r="B54" s="22">
        <v>6013176</v>
      </c>
      <c r="C54" s="22">
        <v>1781393</v>
      </c>
      <c r="D54" s="22" t="s">
        <v>9</v>
      </c>
      <c r="E54" s="22">
        <v>744809</v>
      </c>
      <c r="F54" s="22">
        <v>93215</v>
      </c>
      <c r="G54" s="22">
        <v>3318537</v>
      </c>
      <c r="H54" s="22">
        <v>75221</v>
      </c>
      <c r="I54" s="13"/>
      <c r="J54" s="13"/>
      <c r="K54" s="12"/>
    </row>
    <row r="55" spans="1:11" ht="15.75">
      <c r="A55" s="9" t="s">
        <v>51</v>
      </c>
      <c r="B55" s="22">
        <f>SUM(C55:H55)</f>
        <v>325990</v>
      </c>
      <c r="C55" s="22">
        <v>132772</v>
      </c>
      <c r="D55" s="22" t="s">
        <v>9</v>
      </c>
      <c r="E55" s="22">
        <v>37454</v>
      </c>
      <c r="F55" s="22">
        <v>12629</v>
      </c>
      <c r="G55" s="22">
        <v>141458</v>
      </c>
      <c r="H55" s="22">
        <v>1677</v>
      </c>
      <c r="I55" s="13"/>
      <c r="J55" s="13"/>
      <c r="K55" s="12"/>
    </row>
    <row r="56" spans="1:11" ht="15.75">
      <c r="A56" s="9" t="s">
        <v>64</v>
      </c>
      <c r="B56" s="22">
        <f>SUM(C56:H56)</f>
        <v>150968</v>
      </c>
      <c r="C56" s="22">
        <v>45563</v>
      </c>
      <c r="D56" s="22" t="s">
        <v>9</v>
      </c>
      <c r="E56" s="22">
        <v>11450</v>
      </c>
      <c r="F56" s="22">
        <v>5987</v>
      </c>
      <c r="G56" s="22">
        <v>87251</v>
      </c>
      <c r="H56" s="22">
        <v>717</v>
      </c>
      <c r="I56" s="13"/>
      <c r="J56" s="13"/>
      <c r="K56" s="12"/>
    </row>
    <row r="57" spans="1:11" ht="15.75">
      <c r="A57" s="9" t="s">
        <v>52</v>
      </c>
      <c r="B57" s="22">
        <f>SUM(C57:H57)</f>
        <v>296201</v>
      </c>
      <c r="C57" s="22">
        <v>93102</v>
      </c>
      <c r="D57" s="22">
        <v>31396</v>
      </c>
      <c r="E57" s="22">
        <v>20622</v>
      </c>
      <c r="F57" s="22">
        <v>8016</v>
      </c>
      <c r="G57" s="22">
        <v>142640</v>
      </c>
      <c r="H57" s="22">
        <v>425</v>
      </c>
      <c r="I57" s="13"/>
      <c r="J57" s="13"/>
      <c r="K57" s="12"/>
    </row>
    <row r="58" spans="1:11" ht="15.75">
      <c r="A58" s="9" t="s">
        <v>53</v>
      </c>
      <c r="B58" s="22">
        <v>650572</v>
      </c>
      <c r="C58" s="22">
        <v>232626</v>
      </c>
      <c r="D58" s="22">
        <v>28399</v>
      </c>
      <c r="E58" s="22">
        <v>54654</v>
      </c>
      <c r="F58" s="22">
        <v>5590</v>
      </c>
      <c r="G58" s="22">
        <v>325617</v>
      </c>
      <c r="H58" s="22">
        <v>3687</v>
      </c>
      <c r="I58" s="13"/>
      <c r="J58" s="13"/>
      <c r="K58" s="12"/>
    </row>
    <row r="59" spans="1:11" ht="15.75">
      <c r="A59" s="9" t="s">
        <v>54</v>
      </c>
      <c r="B59" s="22">
        <f>SUM(C59:H59)</f>
        <v>243754</v>
      </c>
      <c r="C59" s="22">
        <v>77832</v>
      </c>
      <c r="D59" s="22">
        <v>17379</v>
      </c>
      <c r="E59" s="22">
        <v>29668</v>
      </c>
      <c r="F59" s="22">
        <v>2322</v>
      </c>
      <c r="G59" s="22">
        <v>116202</v>
      </c>
      <c r="H59" s="22">
        <v>351</v>
      </c>
      <c r="I59" s="13"/>
      <c r="J59" s="13"/>
      <c r="K59" s="12"/>
    </row>
    <row r="60" spans="1:11" ht="15.75">
      <c r="A60" s="9" t="s">
        <v>55</v>
      </c>
      <c r="B60" s="22">
        <v>206715</v>
      </c>
      <c r="C60" s="22">
        <v>78423</v>
      </c>
      <c r="D60" s="22" t="s">
        <v>9</v>
      </c>
      <c r="E60" s="22">
        <v>11490</v>
      </c>
      <c r="F60" s="22">
        <v>9156</v>
      </c>
      <c r="G60" s="22">
        <v>107560</v>
      </c>
      <c r="H60" s="22">
        <v>85</v>
      </c>
      <c r="I60" s="13"/>
      <c r="J60" s="13"/>
      <c r="K60" s="12"/>
    </row>
    <row r="61" spans="1:11" ht="15.75">
      <c r="A61" s="9" t="s">
        <v>56</v>
      </c>
      <c r="B61" s="22">
        <v>331833</v>
      </c>
      <c r="C61" s="22">
        <v>106150</v>
      </c>
      <c r="D61" s="22" t="s">
        <v>9</v>
      </c>
      <c r="E61" s="22">
        <v>23353</v>
      </c>
      <c r="F61" s="22">
        <v>14995</v>
      </c>
      <c r="G61" s="22">
        <v>186828</v>
      </c>
      <c r="H61" s="22">
        <v>508</v>
      </c>
      <c r="I61" s="13"/>
      <c r="J61" s="13"/>
      <c r="K61" s="12"/>
    </row>
    <row r="62" spans="1:11" ht="15.75">
      <c r="A62" s="9" t="s">
        <v>57</v>
      </c>
      <c r="B62" s="22">
        <v>4485724</v>
      </c>
      <c r="C62" s="10">
        <v>1362003</v>
      </c>
      <c r="D62" s="22">
        <v>540508</v>
      </c>
      <c r="E62" s="22">
        <v>286126</v>
      </c>
      <c r="F62" s="22">
        <v>234820</v>
      </c>
      <c r="G62" s="22">
        <v>2028680</v>
      </c>
      <c r="H62" s="22">
        <v>33588</v>
      </c>
      <c r="I62" s="13"/>
      <c r="J62" s="13"/>
      <c r="K62" s="12"/>
    </row>
    <row r="63" spans="1:11" ht="15.75">
      <c r="A63" s="9" t="s">
        <v>58</v>
      </c>
      <c r="B63" s="22">
        <f>SUM(C63:H63)</f>
        <v>164108</v>
      </c>
      <c r="C63" s="22">
        <v>84663</v>
      </c>
      <c r="D63" s="22" t="s">
        <v>9</v>
      </c>
      <c r="E63" s="22">
        <v>10047</v>
      </c>
      <c r="F63" s="22">
        <v>14063</v>
      </c>
      <c r="G63" s="22">
        <v>55305</v>
      </c>
      <c r="H63" s="22">
        <v>30</v>
      </c>
      <c r="I63" s="13"/>
      <c r="J63" s="13"/>
      <c r="K63" s="12"/>
    </row>
    <row r="64" spans="1:11" ht="15.75">
      <c r="A64" s="9" t="s">
        <v>59</v>
      </c>
      <c r="B64" s="22">
        <f>SUM(C64:H64)</f>
        <v>68830</v>
      </c>
      <c r="C64" s="22">
        <v>25899</v>
      </c>
      <c r="D64" s="22" t="s">
        <v>9</v>
      </c>
      <c r="E64" s="22">
        <v>6561</v>
      </c>
      <c r="F64" s="22">
        <v>7166</v>
      </c>
      <c r="G64" s="22">
        <v>29190</v>
      </c>
      <c r="H64" s="22">
        <v>14</v>
      </c>
      <c r="I64" s="13"/>
      <c r="J64" s="13"/>
      <c r="K64" s="12"/>
    </row>
    <row r="65" spans="1:11" ht="15.75">
      <c r="A65" s="15"/>
      <c r="B65" s="16"/>
      <c r="C65" s="16"/>
      <c r="D65" s="16"/>
      <c r="E65" s="16"/>
      <c r="F65" s="16"/>
      <c r="G65" s="16"/>
      <c r="H65" s="16"/>
      <c r="I65" s="13"/>
      <c r="J65" s="5"/>
      <c r="K65" s="5"/>
    </row>
    <row r="66" spans="1:11" ht="15.75">
      <c r="A66" s="5" t="s">
        <v>60</v>
      </c>
      <c r="B66" s="13"/>
      <c r="C66" s="13"/>
      <c r="D66" s="13"/>
      <c r="E66" s="13"/>
      <c r="F66" s="13"/>
      <c r="G66" s="13"/>
      <c r="H66" s="13"/>
      <c r="I66" s="13"/>
      <c r="J66" s="5"/>
      <c r="K66" s="5"/>
    </row>
    <row r="67" spans="1:11" ht="15.75">
      <c r="A67" s="5"/>
      <c r="B67" s="13"/>
      <c r="C67" s="13"/>
      <c r="D67" s="13"/>
      <c r="E67" s="13"/>
      <c r="F67" s="13"/>
      <c r="G67" s="13"/>
      <c r="H67" s="13"/>
      <c r="I67" s="13"/>
      <c r="J67" s="5"/>
      <c r="K67" s="5"/>
    </row>
    <row r="68" spans="1:11" ht="15.75">
      <c r="A68" s="3" t="s">
        <v>61</v>
      </c>
      <c r="B68" s="17"/>
      <c r="C68" s="17"/>
      <c r="D68" s="13"/>
      <c r="E68" s="13"/>
      <c r="F68" s="13"/>
      <c r="G68" s="13"/>
      <c r="H68" s="13"/>
      <c r="I68" s="13"/>
      <c r="J68" s="5"/>
      <c r="K68" s="5"/>
    </row>
    <row r="69" spans="1:11" ht="15.75">
      <c r="A69" s="5"/>
      <c r="B69" s="13"/>
      <c r="C69" s="13"/>
      <c r="D69" s="13"/>
      <c r="E69" s="13"/>
      <c r="F69" s="13"/>
      <c r="G69" s="13"/>
      <c r="H69" s="13"/>
      <c r="I69" s="13"/>
      <c r="J69" s="5"/>
      <c r="K69" s="5"/>
    </row>
    <row r="70" spans="1:11" ht="15.75">
      <c r="A70" s="43" t="s">
        <v>189</v>
      </c>
      <c r="B70" s="13"/>
      <c r="C70" s="13"/>
      <c r="D70" s="13"/>
      <c r="E70" s="13"/>
      <c r="F70" s="13"/>
      <c r="G70" s="13"/>
      <c r="H70" s="13"/>
      <c r="I70" s="13"/>
      <c r="J70" s="5"/>
      <c r="K70" s="5"/>
    </row>
    <row r="71" spans="1:11" ht="15.75">
      <c r="A71" s="5"/>
      <c r="B71" s="13"/>
      <c r="C71" s="13"/>
      <c r="D71" s="13"/>
      <c r="E71" s="13"/>
      <c r="F71" s="13"/>
      <c r="G71" s="13"/>
      <c r="H71" s="13"/>
      <c r="I71" s="13"/>
      <c r="J71" s="5"/>
      <c r="K71" s="5"/>
    </row>
    <row r="72" spans="1:11" ht="15.75">
      <c r="A72" s="5" t="s">
        <v>170</v>
      </c>
      <c r="B72" s="13"/>
      <c r="C72" s="13"/>
      <c r="D72" s="13"/>
      <c r="E72" s="13"/>
      <c r="F72" s="13"/>
      <c r="G72" s="13"/>
      <c r="H72" s="13"/>
      <c r="I72" s="13"/>
      <c r="J72" s="5"/>
      <c r="K72" s="5"/>
    </row>
    <row r="73" spans="1:11" ht="15.75">
      <c r="A73" s="5" t="s">
        <v>179</v>
      </c>
      <c r="B73" s="13"/>
      <c r="C73" s="13"/>
      <c r="D73" s="13"/>
      <c r="E73" s="13"/>
      <c r="F73" s="13"/>
      <c r="G73" s="13"/>
      <c r="H73" s="13"/>
      <c r="I73" s="13"/>
      <c r="J73" s="5"/>
      <c r="K73" s="5"/>
    </row>
    <row r="74" spans="1:11" ht="15.75">
      <c r="A74" s="5"/>
      <c r="B74" s="13"/>
      <c r="C74" s="13"/>
      <c r="D74" s="13"/>
      <c r="E74" s="13"/>
      <c r="F74" s="13"/>
      <c r="G74" s="13"/>
      <c r="H74" s="13"/>
      <c r="I74" s="13"/>
      <c r="J74" s="5"/>
      <c r="K74" s="5"/>
    </row>
    <row r="75" spans="1:11" ht="15.75">
      <c r="A75" s="3" t="s">
        <v>62</v>
      </c>
      <c r="B75" s="13"/>
      <c r="C75" s="13"/>
      <c r="D75" s="13"/>
      <c r="E75" s="13"/>
      <c r="F75" s="13"/>
      <c r="G75" s="13"/>
      <c r="H75" s="13"/>
      <c r="I75" s="13"/>
      <c r="J75" s="5"/>
      <c r="K75" s="5"/>
    </row>
    <row r="76" spans="1:11" ht="15.75">
      <c r="A76" s="5"/>
      <c r="B76" s="13"/>
      <c r="C76" s="13"/>
      <c r="D76" s="13"/>
      <c r="E76" s="13"/>
      <c r="F76" s="13"/>
      <c r="G76" s="13"/>
      <c r="H76" s="13"/>
      <c r="I76" s="13"/>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row r="81" spans="1:11" ht="15.75">
      <c r="A81" s="5"/>
      <c r="B81" s="5"/>
      <c r="C81" s="5"/>
      <c r="D81" s="5"/>
      <c r="E81" s="5"/>
      <c r="F81" s="5"/>
      <c r="G81" s="5"/>
      <c r="H81" s="5"/>
      <c r="I81" s="5"/>
      <c r="J81" s="5"/>
      <c r="K81" s="5"/>
    </row>
  </sheetData>
  <sheetProtection/>
  <printOptions/>
  <pageMargins left="0.7" right="0.7" top="0.75" bottom="0.75" header="0.3" footer="0.3"/>
  <pageSetup fitToHeight="2" fitToWidth="1" horizontalDpi="600" verticalDpi="600" orientation="landscape" scale="66" r:id="rId1"/>
</worksheet>
</file>

<file path=xl/worksheets/sheet13.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selection activeCell="A1" sqref="A1"/>
    </sheetView>
  </sheetViews>
  <sheetFormatPr defaultColWidth="15.77734375" defaultRowHeight="15.75"/>
  <cols>
    <col min="1" max="1" width="32.77734375" style="0" customWidth="1"/>
  </cols>
  <sheetData>
    <row r="1" spans="1:11" ht="20.25">
      <c r="A1" s="38" t="s">
        <v>0</v>
      </c>
      <c r="B1" s="3"/>
      <c r="C1" s="3"/>
      <c r="D1" s="3"/>
      <c r="E1" s="3"/>
      <c r="F1" s="3"/>
      <c r="G1" s="3"/>
      <c r="H1" s="3"/>
      <c r="I1" s="5"/>
      <c r="J1" s="5"/>
      <c r="K1" s="5"/>
    </row>
    <row r="2" spans="1:11" ht="20.25">
      <c r="A2" s="38" t="s">
        <v>190</v>
      </c>
      <c r="B2" s="3"/>
      <c r="C2" s="3"/>
      <c r="D2" s="3"/>
      <c r="E2" s="3"/>
      <c r="F2" s="3"/>
      <c r="G2" s="3"/>
      <c r="H2" s="3"/>
      <c r="I2" s="5"/>
      <c r="J2" s="5"/>
      <c r="K2" s="5"/>
    </row>
    <row r="3" spans="1:11" ht="20.25">
      <c r="A3" s="38" t="s">
        <v>146</v>
      </c>
      <c r="B3" s="3"/>
      <c r="C3" s="3"/>
      <c r="D3" s="3"/>
      <c r="E3" s="3"/>
      <c r="F3" s="3"/>
      <c r="G3" s="3"/>
      <c r="H3" s="3"/>
      <c r="I3" s="5"/>
      <c r="J3" s="5"/>
      <c r="K3" s="5"/>
    </row>
    <row r="4" spans="1:11" ht="15.75">
      <c r="A4" s="5"/>
      <c r="B4" s="5"/>
      <c r="C4" s="5"/>
      <c r="D4" s="5"/>
      <c r="E4" s="5"/>
      <c r="F4" s="5"/>
      <c r="G4" s="5"/>
      <c r="H4" s="5"/>
      <c r="I4" s="5"/>
      <c r="J4" s="5"/>
      <c r="K4" s="5"/>
    </row>
    <row r="5" spans="1:11" ht="17.25">
      <c r="A5" s="19" t="s">
        <v>1</v>
      </c>
      <c r="B5" s="20" t="s">
        <v>2</v>
      </c>
      <c r="C5" s="20" t="s">
        <v>3</v>
      </c>
      <c r="D5" s="20" t="s">
        <v>4</v>
      </c>
      <c r="E5" s="20" t="s">
        <v>5</v>
      </c>
      <c r="F5" s="20" t="s">
        <v>6</v>
      </c>
      <c r="G5" s="20" t="s">
        <v>71</v>
      </c>
      <c r="H5" s="20" t="s">
        <v>72</v>
      </c>
      <c r="I5" s="5"/>
      <c r="J5" s="5"/>
      <c r="K5" s="5"/>
    </row>
    <row r="6" spans="1:11" ht="15.75">
      <c r="A6" s="3"/>
      <c r="B6" s="12"/>
      <c r="C6" s="12"/>
      <c r="D6" s="12"/>
      <c r="E6" s="12"/>
      <c r="F6" s="12"/>
      <c r="G6" s="12"/>
      <c r="H6" s="12"/>
      <c r="I6" s="12"/>
      <c r="J6" s="12"/>
      <c r="K6" s="12"/>
    </row>
    <row r="7" spans="1:11" ht="15.75">
      <c r="A7" s="9" t="s">
        <v>166</v>
      </c>
      <c r="B7" s="45">
        <v>40477452</v>
      </c>
      <c r="C7" s="45">
        <v>13310061</v>
      </c>
      <c r="D7" s="45">
        <v>2442155</v>
      </c>
      <c r="E7" s="45">
        <v>3501729</v>
      </c>
      <c r="F7" s="45">
        <v>1316503</v>
      </c>
      <c r="G7" s="45">
        <v>19657154</v>
      </c>
      <c r="H7" s="45">
        <v>249850</v>
      </c>
      <c r="I7" s="13"/>
      <c r="J7" s="13"/>
      <c r="K7" s="44"/>
    </row>
    <row r="8" spans="1:11" ht="15.75">
      <c r="A8" s="9" t="s">
        <v>7</v>
      </c>
      <c r="B8" s="22">
        <v>1017371</v>
      </c>
      <c r="C8" s="22">
        <v>362086</v>
      </c>
      <c r="D8" s="22">
        <v>119065</v>
      </c>
      <c r="E8" s="22">
        <v>105563</v>
      </c>
      <c r="F8" s="22">
        <v>15272</v>
      </c>
      <c r="G8" s="22">
        <v>411499</v>
      </c>
      <c r="H8" s="22">
        <v>3887</v>
      </c>
      <c r="I8" s="13"/>
      <c r="J8" s="13"/>
      <c r="K8" s="12"/>
    </row>
    <row r="9" spans="1:11" ht="15.75">
      <c r="A9" s="9" t="s">
        <v>8</v>
      </c>
      <c r="B9" s="22">
        <v>166816</v>
      </c>
      <c r="C9" s="22">
        <v>57539</v>
      </c>
      <c r="D9" s="22" t="s">
        <v>9</v>
      </c>
      <c r="E9" s="22">
        <v>13053</v>
      </c>
      <c r="F9" s="22">
        <v>9297</v>
      </c>
      <c r="G9" s="22">
        <v>86700</v>
      </c>
      <c r="H9" s="22">
        <v>226</v>
      </c>
      <c r="I9" s="13"/>
      <c r="J9" s="13"/>
      <c r="K9" s="12"/>
    </row>
    <row r="10" spans="1:11" ht="15.75">
      <c r="A10" s="9" t="s">
        <v>66</v>
      </c>
      <c r="B10" s="22">
        <v>654439</v>
      </c>
      <c r="C10" s="22">
        <v>246091</v>
      </c>
      <c r="D10" s="22">
        <v>43364</v>
      </c>
      <c r="E10" s="22">
        <v>47697</v>
      </c>
      <c r="F10" s="22">
        <v>14723</v>
      </c>
      <c r="G10" s="22">
        <v>301939</v>
      </c>
      <c r="H10" s="22">
        <v>626</v>
      </c>
      <c r="I10" s="13"/>
      <c r="J10" s="13"/>
      <c r="K10" s="12"/>
    </row>
    <row r="11" spans="1:11" ht="15.75">
      <c r="A11" s="9" t="s">
        <v>70</v>
      </c>
      <c r="B11" s="22">
        <f>SUM(C11:H11)</f>
        <v>321394</v>
      </c>
      <c r="C11" s="22">
        <v>110714</v>
      </c>
      <c r="D11" s="22">
        <v>19881</v>
      </c>
      <c r="E11" s="22">
        <v>15511</v>
      </c>
      <c r="F11" s="22">
        <v>8103</v>
      </c>
      <c r="G11" s="22">
        <v>166392</v>
      </c>
      <c r="H11" s="22">
        <v>793</v>
      </c>
      <c r="I11" s="13"/>
      <c r="J11" s="13"/>
      <c r="K11" s="12"/>
    </row>
    <row r="12" spans="1:11" ht="15.75">
      <c r="A12" s="9" t="s">
        <v>10</v>
      </c>
      <c r="B12" s="22">
        <f>SUM(C12:H12)</f>
        <v>228219</v>
      </c>
      <c r="C12" s="22">
        <v>76589</v>
      </c>
      <c r="D12" s="22">
        <v>28115</v>
      </c>
      <c r="E12" s="22">
        <v>12980</v>
      </c>
      <c r="F12" s="22">
        <v>4364</v>
      </c>
      <c r="G12" s="22">
        <v>105395</v>
      </c>
      <c r="H12" s="22">
        <v>776</v>
      </c>
      <c r="I12" s="13"/>
      <c r="J12" s="13"/>
      <c r="K12" s="12"/>
    </row>
    <row r="13" spans="1:11" ht="15.75">
      <c r="A13" s="9" t="s">
        <v>11</v>
      </c>
      <c r="B13" s="22">
        <f>SUM(C13:H13)</f>
        <v>509689</v>
      </c>
      <c r="C13" s="22">
        <v>167693</v>
      </c>
      <c r="D13" s="22">
        <v>63526</v>
      </c>
      <c r="E13" s="22">
        <v>23490</v>
      </c>
      <c r="F13" s="22">
        <v>20325</v>
      </c>
      <c r="G13" s="22">
        <v>234190</v>
      </c>
      <c r="H13" s="22">
        <v>465</v>
      </c>
      <c r="I13" s="13"/>
      <c r="J13" s="13"/>
      <c r="K13" s="12"/>
    </row>
    <row r="14" spans="1:11" ht="15.75">
      <c r="A14" s="9" t="s">
        <v>12</v>
      </c>
      <c r="B14" s="22">
        <v>299744</v>
      </c>
      <c r="C14" s="22">
        <v>118610</v>
      </c>
      <c r="D14" s="22">
        <v>29946</v>
      </c>
      <c r="E14" s="22">
        <v>13740</v>
      </c>
      <c r="F14" s="22">
        <v>5606</v>
      </c>
      <c r="G14" s="22">
        <v>131293</v>
      </c>
      <c r="H14" s="22">
        <v>548</v>
      </c>
      <c r="I14" s="13"/>
      <c r="J14" s="13"/>
      <c r="K14" s="12"/>
    </row>
    <row r="15" spans="1:11" ht="15.75">
      <c r="A15" s="9" t="s">
        <v>13</v>
      </c>
      <c r="B15" s="22">
        <v>164937</v>
      </c>
      <c r="C15" s="22">
        <v>48378</v>
      </c>
      <c r="D15" s="22">
        <v>5595</v>
      </c>
      <c r="E15" s="22">
        <v>9024</v>
      </c>
      <c r="F15" s="22">
        <v>7020</v>
      </c>
      <c r="G15" s="22">
        <v>94741</v>
      </c>
      <c r="H15" s="22">
        <v>178</v>
      </c>
      <c r="I15" s="13"/>
      <c r="J15" s="13"/>
      <c r="K15" s="12"/>
    </row>
    <row r="16" spans="1:11" ht="15.75">
      <c r="A16" s="9" t="s">
        <v>14</v>
      </c>
      <c r="B16" s="22">
        <v>269444</v>
      </c>
      <c r="C16" s="22">
        <v>78473</v>
      </c>
      <c r="D16" s="22">
        <v>32945</v>
      </c>
      <c r="E16" s="22">
        <v>17533</v>
      </c>
      <c r="F16" s="22">
        <v>7158</v>
      </c>
      <c r="G16" s="22">
        <v>132155</v>
      </c>
      <c r="H16" s="22">
        <v>1181</v>
      </c>
      <c r="I16" s="13"/>
      <c r="J16" s="13"/>
      <c r="K16" s="12"/>
    </row>
    <row r="17" spans="1:11" ht="15.75">
      <c r="A17" s="9" t="s">
        <v>185</v>
      </c>
      <c r="B17" s="22">
        <v>208032</v>
      </c>
      <c r="C17" s="22">
        <v>78806</v>
      </c>
      <c r="D17" s="22">
        <v>5864</v>
      </c>
      <c r="E17" s="22">
        <v>15301</v>
      </c>
      <c r="F17" s="22">
        <v>3066</v>
      </c>
      <c r="G17" s="22">
        <v>104225</v>
      </c>
      <c r="H17" s="22">
        <v>771</v>
      </c>
      <c r="I17" s="13"/>
      <c r="J17" s="13"/>
      <c r="K17" s="12"/>
    </row>
    <row r="18" spans="1:11" ht="15.75">
      <c r="A18" s="9" t="s">
        <v>16</v>
      </c>
      <c r="B18" s="22">
        <v>151387</v>
      </c>
      <c r="C18" s="22">
        <v>54778</v>
      </c>
      <c r="D18" s="22">
        <v>13141</v>
      </c>
      <c r="E18" s="22">
        <v>9167</v>
      </c>
      <c r="F18" s="22">
        <v>3689</v>
      </c>
      <c r="G18" s="22">
        <v>70470</v>
      </c>
      <c r="H18" s="22">
        <v>143</v>
      </c>
      <c r="I18" s="13"/>
      <c r="J18" s="13"/>
      <c r="K18" s="12"/>
    </row>
    <row r="19" spans="1:11" ht="15.75">
      <c r="A19" s="9" t="s">
        <v>17</v>
      </c>
      <c r="B19" s="22">
        <v>177413</v>
      </c>
      <c r="C19" s="22">
        <v>61062</v>
      </c>
      <c r="D19" s="22" t="s">
        <v>9</v>
      </c>
      <c r="E19" s="22">
        <v>27137</v>
      </c>
      <c r="F19" s="22">
        <v>9088</v>
      </c>
      <c r="G19" s="22">
        <v>79251</v>
      </c>
      <c r="H19" s="22">
        <v>874</v>
      </c>
      <c r="I19" s="13"/>
      <c r="J19" s="13"/>
      <c r="K19" s="12"/>
    </row>
    <row r="20" spans="1:11" ht="15.75">
      <c r="A20" s="9" t="s">
        <v>18</v>
      </c>
      <c r="B20" s="22">
        <f>SUM(C20:H20)</f>
        <v>836967</v>
      </c>
      <c r="C20" s="22">
        <v>253963</v>
      </c>
      <c r="D20" s="22">
        <v>45267</v>
      </c>
      <c r="E20" s="22">
        <v>72782</v>
      </c>
      <c r="F20" s="22">
        <v>11258</v>
      </c>
      <c r="G20" s="22">
        <v>441143</v>
      </c>
      <c r="H20" s="22">
        <v>12554</v>
      </c>
      <c r="I20" s="13"/>
      <c r="J20" s="13"/>
      <c r="K20" s="12"/>
    </row>
    <row r="21" spans="1:11" ht="15.75">
      <c r="A21" s="9" t="s">
        <v>19</v>
      </c>
      <c r="B21" s="22">
        <v>3318556</v>
      </c>
      <c r="C21" s="22">
        <v>1151697</v>
      </c>
      <c r="D21" s="22">
        <v>329876</v>
      </c>
      <c r="E21" s="22">
        <v>326493</v>
      </c>
      <c r="F21" s="22">
        <v>53121</v>
      </c>
      <c r="G21" s="22">
        <v>1448420</v>
      </c>
      <c r="H21" s="22">
        <v>8950</v>
      </c>
      <c r="I21" s="13"/>
      <c r="J21" s="13"/>
      <c r="K21" s="12"/>
    </row>
    <row r="22" spans="1:11" ht="15.75">
      <c r="A22" s="9" t="s">
        <v>20</v>
      </c>
      <c r="B22" s="22">
        <v>146794</v>
      </c>
      <c r="C22" s="22">
        <v>57448</v>
      </c>
      <c r="D22" s="22" t="s">
        <v>9</v>
      </c>
      <c r="E22" s="22">
        <v>25470</v>
      </c>
      <c r="F22" s="22">
        <v>9049</v>
      </c>
      <c r="G22" s="22">
        <v>53926</v>
      </c>
      <c r="H22" s="22">
        <v>902</v>
      </c>
      <c r="I22" s="13"/>
      <c r="J22" s="13"/>
      <c r="K22" s="12"/>
    </row>
    <row r="23" spans="1:11" ht="15.75">
      <c r="A23" s="9" t="s">
        <v>21</v>
      </c>
      <c r="B23" s="22">
        <f>SUM(C23:H23)</f>
        <v>177595</v>
      </c>
      <c r="C23" s="22">
        <v>61392</v>
      </c>
      <c r="D23" s="22" t="s">
        <v>9</v>
      </c>
      <c r="E23" s="22">
        <v>10766</v>
      </c>
      <c r="F23" s="22">
        <v>12924</v>
      </c>
      <c r="G23" s="22">
        <v>92431</v>
      </c>
      <c r="H23" s="22">
        <v>82</v>
      </c>
      <c r="I23" s="13"/>
      <c r="J23" s="13"/>
      <c r="K23" s="12"/>
    </row>
    <row r="24" spans="1:11" ht="15.75">
      <c r="A24" s="9" t="s">
        <v>22</v>
      </c>
      <c r="B24" s="22">
        <f>SUM(C24:H24)</f>
        <v>191885</v>
      </c>
      <c r="C24" s="22">
        <v>70781</v>
      </c>
      <c r="D24" s="22">
        <v>22449</v>
      </c>
      <c r="E24" s="22">
        <v>8328</v>
      </c>
      <c r="F24" s="22">
        <v>1175</v>
      </c>
      <c r="G24" s="22">
        <v>89042</v>
      </c>
      <c r="H24" s="22">
        <v>110</v>
      </c>
      <c r="I24" s="13"/>
      <c r="J24" s="13"/>
      <c r="K24" s="12"/>
    </row>
    <row r="25" spans="1:11" ht="15.75">
      <c r="A25" s="9" t="s">
        <v>23</v>
      </c>
      <c r="B25" s="22">
        <v>214344</v>
      </c>
      <c r="C25" s="22">
        <v>75885</v>
      </c>
      <c r="D25" s="22">
        <v>13552</v>
      </c>
      <c r="E25" s="22">
        <v>12721</v>
      </c>
      <c r="F25" s="22">
        <v>6692</v>
      </c>
      <c r="G25" s="22">
        <v>105229</v>
      </c>
      <c r="H25" s="22">
        <v>266</v>
      </c>
      <c r="I25" s="13"/>
      <c r="J25" s="13"/>
      <c r="K25" s="12"/>
    </row>
    <row r="26" spans="1:11" ht="15.75">
      <c r="A26" s="9" t="s">
        <v>24</v>
      </c>
      <c r="B26" s="22">
        <v>146877</v>
      </c>
      <c r="C26" s="22">
        <v>52764</v>
      </c>
      <c r="D26" s="22" t="s">
        <v>9</v>
      </c>
      <c r="E26" s="22">
        <v>14229</v>
      </c>
      <c r="F26" s="22">
        <v>6421</v>
      </c>
      <c r="G26" s="22">
        <v>72817</v>
      </c>
      <c r="H26" s="22">
        <v>647</v>
      </c>
      <c r="I26" s="13"/>
      <c r="J26" s="13"/>
      <c r="K26" s="12"/>
    </row>
    <row r="27" spans="1:11" ht="15.75">
      <c r="A27" s="9" t="s">
        <v>25</v>
      </c>
      <c r="B27" s="22">
        <f>SUM(C27:H27)</f>
        <v>29405</v>
      </c>
      <c r="C27" s="22">
        <v>7939</v>
      </c>
      <c r="D27" s="22" t="s">
        <v>9</v>
      </c>
      <c r="E27" s="22">
        <v>8346</v>
      </c>
      <c r="F27" s="22">
        <v>550</v>
      </c>
      <c r="G27" s="22">
        <v>12412</v>
      </c>
      <c r="H27" s="22">
        <v>158</v>
      </c>
      <c r="I27" s="13"/>
      <c r="J27" s="13"/>
      <c r="K27" s="12"/>
    </row>
    <row r="28" spans="1:11" ht="15.75">
      <c r="A28" s="9" t="s">
        <v>26</v>
      </c>
      <c r="B28" s="22">
        <v>203653</v>
      </c>
      <c r="C28" s="22">
        <v>55876</v>
      </c>
      <c r="D28" s="22">
        <v>5967</v>
      </c>
      <c r="E28" s="22">
        <v>15417</v>
      </c>
      <c r="F28" s="22">
        <v>19808</v>
      </c>
      <c r="G28" s="22">
        <v>106368</v>
      </c>
      <c r="H28" s="22">
        <v>218</v>
      </c>
      <c r="I28" s="13"/>
      <c r="J28" s="13"/>
      <c r="K28" s="12"/>
    </row>
    <row r="29" spans="1:11" ht="15.75">
      <c r="A29" s="9" t="s">
        <v>27</v>
      </c>
      <c r="B29" s="22">
        <f>SUM(C29:H29)</f>
        <v>329881</v>
      </c>
      <c r="C29" s="22">
        <v>99375</v>
      </c>
      <c r="D29" s="22">
        <v>24460</v>
      </c>
      <c r="E29" s="22">
        <v>20845</v>
      </c>
      <c r="F29" s="22">
        <v>12308</v>
      </c>
      <c r="G29" s="22">
        <v>172239</v>
      </c>
      <c r="H29" s="22">
        <v>654</v>
      </c>
      <c r="I29" s="13"/>
      <c r="J29" s="13"/>
      <c r="K29" s="12"/>
    </row>
    <row r="30" spans="1:11" ht="15.75">
      <c r="A30" s="9" t="s">
        <v>28</v>
      </c>
      <c r="B30" s="22">
        <f>SUM(C30:H30)</f>
        <v>119335</v>
      </c>
      <c r="C30" s="22">
        <v>61805</v>
      </c>
      <c r="D30" s="22" t="s">
        <v>9</v>
      </c>
      <c r="E30" s="22">
        <v>7653</v>
      </c>
      <c r="F30" s="22">
        <v>3118</v>
      </c>
      <c r="G30" s="22">
        <v>46631</v>
      </c>
      <c r="H30" s="22">
        <v>128</v>
      </c>
      <c r="I30" s="13"/>
      <c r="J30" s="13"/>
      <c r="K30" s="12"/>
    </row>
    <row r="31" spans="1:11" ht="15.75">
      <c r="A31" s="9" t="s">
        <v>29</v>
      </c>
      <c r="B31" s="22">
        <f>SUM(C31:H31)</f>
        <v>209095</v>
      </c>
      <c r="C31" s="22">
        <v>87551</v>
      </c>
      <c r="D31" s="22" t="s">
        <v>9</v>
      </c>
      <c r="E31" s="22">
        <v>15118</v>
      </c>
      <c r="F31" s="22">
        <v>10489</v>
      </c>
      <c r="G31" s="22">
        <v>95562</v>
      </c>
      <c r="H31" s="22">
        <v>375</v>
      </c>
      <c r="I31" s="13"/>
      <c r="J31" s="13"/>
      <c r="K31" s="12"/>
    </row>
    <row r="32" spans="1:11" ht="15.75">
      <c r="A32" s="9" t="s">
        <v>30</v>
      </c>
      <c r="B32" s="22">
        <v>202231</v>
      </c>
      <c r="C32" s="22">
        <v>57586</v>
      </c>
      <c r="D32" s="22">
        <v>9092</v>
      </c>
      <c r="E32" s="22">
        <v>11244</v>
      </c>
      <c r="F32" s="22">
        <v>10071</v>
      </c>
      <c r="G32" s="22">
        <v>114017</v>
      </c>
      <c r="H32" s="22">
        <v>222</v>
      </c>
      <c r="I32" s="13"/>
      <c r="J32" s="13"/>
      <c r="K32" s="12"/>
    </row>
    <row r="33" spans="1:11" ht="15.75">
      <c r="A33" s="9" t="s">
        <v>67</v>
      </c>
      <c r="B33" s="22">
        <v>2696353</v>
      </c>
      <c r="C33" s="22">
        <v>946773</v>
      </c>
      <c r="D33" s="22">
        <v>291433</v>
      </c>
      <c r="E33" s="22">
        <v>160550</v>
      </c>
      <c r="F33" s="22">
        <v>37258</v>
      </c>
      <c r="G33" s="22">
        <v>1242680</v>
      </c>
      <c r="H33" s="22">
        <v>17660</v>
      </c>
      <c r="I33" s="13"/>
      <c r="J33" s="13"/>
      <c r="K33" s="12"/>
    </row>
    <row r="34" spans="1:11" ht="15.75">
      <c r="A34" s="9" t="s">
        <v>31</v>
      </c>
      <c r="B34" s="22">
        <f>SUM(C34:H34)</f>
        <v>167038</v>
      </c>
      <c r="C34" s="22">
        <v>56544</v>
      </c>
      <c r="D34" s="22">
        <v>16185</v>
      </c>
      <c r="E34" s="22">
        <v>7829</v>
      </c>
      <c r="F34" s="22">
        <v>8522</v>
      </c>
      <c r="G34" s="22">
        <v>77897</v>
      </c>
      <c r="H34" s="22">
        <v>61</v>
      </c>
      <c r="I34" s="13"/>
      <c r="J34" s="13"/>
      <c r="K34" s="12"/>
    </row>
    <row r="35" spans="1:11" ht="15.75">
      <c r="A35" s="9" t="s">
        <v>32</v>
      </c>
      <c r="B35" s="22">
        <v>5771641</v>
      </c>
      <c r="C35" s="27">
        <v>1999913</v>
      </c>
      <c r="D35" s="22">
        <v>64863</v>
      </c>
      <c r="E35" s="22">
        <v>544592</v>
      </c>
      <c r="F35" s="22">
        <v>362122</v>
      </c>
      <c r="G35" s="22">
        <v>2751083</v>
      </c>
      <c r="H35" s="22">
        <v>49069</v>
      </c>
      <c r="I35" s="13"/>
      <c r="J35" s="13"/>
      <c r="K35" s="12"/>
    </row>
    <row r="36" spans="1:11" ht="15.75">
      <c r="A36" s="9" t="s">
        <v>33</v>
      </c>
      <c r="B36" s="22">
        <f>SUM(C36:H36)</f>
        <v>755837</v>
      </c>
      <c r="C36" s="22">
        <v>219797</v>
      </c>
      <c r="D36" s="22">
        <v>125153</v>
      </c>
      <c r="E36" s="22">
        <v>49530</v>
      </c>
      <c r="F36" s="22">
        <v>5127</v>
      </c>
      <c r="G36" s="22">
        <v>356125</v>
      </c>
      <c r="H36" s="22">
        <v>105</v>
      </c>
      <c r="I36" s="13"/>
      <c r="J36" s="13"/>
      <c r="K36" s="12"/>
    </row>
    <row r="37" spans="1:11" ht="15.75">
      <c r="A37" s="9" t="s">
        <v>34</v>
      </c>
      <c r="B37" s="22">
        <v>714194</v>
      </c>
      <c r="C37" s="22">
        <v>224741</v>
      </c>
      <c r="D37" s="22">
        <v>86272</v>
      </c>
      <c r="E37" s="22">
        <v>34031</v>
      </c>
      <c r="F37" s="22">
        <v>14130</v>
      </c>
      <c r="G37" s="22">
        <v>354362</v>
      </c>
      <c r="H37" s="22">
        <v>659</v>
      </c>
      <c r="I37" s="13"/>
      <c r="J37" s="13"/>
      <c r="K37" s="12"/>
    </row>
    <row r="38" spans="1:11" ht="15.75">
      <c r="A38" s="9" t="s">
        <v>65</v>
      </c>
      <c r="B38" s="22">
        <f>SUM(C38:H38)</f>
        <v>1608020</v>
      </c>
      <c r="C38" s="22">
        <v>589414</v>
      </c>
      <c r="D38" s="22">
        <v>164357</v>
      </c>
      <c r="E38" s="22">
        <v>88245</v>
      </c>
      <c r="F38" s="22">
        <v>36595</v>
      </c>
      <c r="G38" s="22">
        <v>726705</v>
      </c>
      <c r="H38" s="22">
        <v>2704</v>
      </c>
      <c r="I38" s="13"/>
      <c r="J38" s="13"/>
      <c r="K38" s="12"/>
    </row>
    <row r="39" spans="1:11" ht="15.75">
      <c r="A39" s="9" t="s">
        <v>35</v>
      </c>
      <c r="B39" s="22">
        <f>SUM(C39:H39)</f>
        <v>333470</v>
      </c>
      <c r="C39" s="22">
        <v>103228</v>
      </c>
      <c r="D39" s="22">
        <v>24408</v>
      </c>
      <c r="E39" s="22">
        <v>29689</v>
      </c>
      <c r="F39" s="22">
        <v>6177</v>
      </c>
      <c r="G39" s="22">
        <v>169491</v>
      </c>
      <c r="H39" s="22">
        <v>477</v>
      </c>
      <c r="I39" s="13"/>
      <c r="J39" s="13"/>
      <c r="K39" s="12"/>
    </row>
    <row r="40" spans="1:11" ht="15.75">
      <c r="A40" s="9" t="s">
        <v>36</v>
      </c>
      <c r="B40" s="22">
        <f>SUM(C40:H40)</f>
        <v>1223736</v>
      </c>
      <c r="C40" s="22">
        <v>380589</v>
      </c>
      <c r="D40" s="22">
        <v>57249</v>
      </c>
      <c r="E40" s="22">
        <v>105628</v>
      </c>
      <c r="F40" s="22">
        <v>40108</v>
      </c>
      <c r="G40" s="22">
        <v>632752</v>
      </c>
      <c r="H40" s="22">
        <v>7410</v>
      </c>
      <c r="I40" s="13"/>
      <c r="J40" s="13"/>
      <c r="K40" s="12"/>
    </row>
    <row r="41" spans="1:11" ht="15.75">
      <c r="A41" s="9" t="s">
        <v>37</v>
      </c>
      <c r="B41" s="22">
        <v>142514</v>
      </c>
      <c r="C41" s="22">
        <v>51680</v>
      </c>
      <c r="D41" s="22" t="s">
        <v>9</v>
      </c>
      <c r="E41" s="22">
        <v>9189</v>
      </c>
      <c r="F41" s="22">
        <v>9963</v>
      </c>
      <c r="G41" s="22">
        <v>71624</v>
      </c>
      <c r="H41" s="22">
        <v>59</v>
      </c>
      <c r="I41" s="13"/>
      <c r="J41" s="13"/>
      <c r="K41" s="12"/>
    </row>
    <row r="42" spans="1:11" ht="15.75">
      <c r="A42" s="9" t="s">
        <v>38</v>
      </c>
      <c r="B42" s="22">
        <v>450578</v>
      </c>
      <c r="C42" s="22">
        <v>143563</v>
      </c>
      <c r="D42" s="22">
        <v>43802</v>
      </c>
      <c r="E42" s="22">
        <v>21739</v>
      </c>
      <c r="F42" s="22">
        <v>4651</v>
      </c>
      <c r="G42" s="22">
        <v>236512</v>
      </c>
      <c r="H42" s="22">
        <v>312</v>
      </c>
      <c r="I42" s="13"/>
      <c r="J42" s="13"/>
      <c r="K42" s="12"/>
    </row>
    <row r="43" spans="1:11" ht="15.75">
      <c r="A43" s="9" t="s">
        <v>39</v>
      </c>
      <c r="B43" s="22">
        <v>190043</v>
      </c>
      <c r="C43" s="22">
        <v>67216</v>
      </c>
      <c r="D43" s="22">
        <v>10175</v>
      </c>
      <c r="E43" s="22">
        <v>13473</v>
      </c>
      <c r="F43" s="22">
        <v>4101</v>
      </c>
      <c r="G43" s="22">
        <v>94240</v>
      </c>
      <c r="H43" s="22">
        <v>839</v>
      </c>
      <c r="I43" s="13"/>
      <c r="J43" s="13"/>
      <c r="K43" s="12"/>
    </row>
    <row r="44" spans="1:11" ht="15.75">
      <c r="A44" s="9" t="s">
        <v>40</v>
      </c>
      <c r="B44" s="22">
        <f>SUM(C44:H44)</f>
        <v>317042</v>
      </c>
      <c r="C44" s="22">
        <v>78080</v>
      </c>
      <c r="D44" s="22" t="s">
        <v>9</v>
      </c>
      <c r="E44" s="22">
        <v>44750</v>
      </c>
      <c r="F44" s="22">
        <v>2730</v>
      </c>
      <c r="G44" s="22">
        <v>190433</v>
      </c>
      <c r="H44" s="22">
        <v>1049</v>
      </c>
      <c r="I44" s="13"/>
      <c r="J44" s="13"/>
      <c r="K44" s="12"/>
    </row>
    <row r="45" spans="1:11" ht="15.75">
      <c r="A45" s="9" t="s">
        <v>41</v>
      </c>
      <c r="B45" s="22">
        <v>474193</v>
      </c>
      <c r="C45" s="22">
        <v>151972</v>
      </c>
      <c r="D45" s="22">
        <v>50830</v>
      </c>
      <c r="E45" s="22">
        <v>31340</v>
      </c>
      <c r="F45" s="22">
        <v>3955</v>
      </c>
      <c r="G45" s="22">
        <v>234222</v>
      </c>
      <c r="H45" s="22">
        <v>1875</v>
      </c>
      <c r="I45" s="13"/>
      <c r="J45" s="13"/>
      <c r="K45" s="12"/>
    </row>
    <row r="46" spans="1:11" ht="15.75">
      <c r="A46" s="9" t="s">
        <v>42</v>
      </c>
      <c r="B46" s="22">
        <f>SUM(C46:H46)</f>
        <v>1187212</v>
      </c>
      <c r="C46" s="22">
        <v>382191</v>
      </c>
      <c r="D46" s="22" t="s">
        <v>9</v>
      </c>
      <c r="E46" s="22">
        <v>172139</v>
      </c>
      <c r="F46" s="22">
        <v>53713</v>
      </c>
      <c r="G46" s="22">
        <v>572389</v>
      </c>
      <c r="H46" s="22">
        <v>6780</v>
      </c>
      <c r="I46" s="13"/>
      <c r="J46" s="13"/>
      <c r="K46" s="12"/>
    </row>
    <row r="47" spans="1:11" ht="15.75">
      <c r="A47" s="9" t="s">
        <v>43</v>
      </c>
      <c r="B47" s="22">
        <v>376497</v>
      </c>
      <c r="C47" s="22">
        <v>110046</v>
      </c>
      <c r="D47" s="22">
        <v>11787</v>
      </c>
      <c r="E47" s="22">
        <v>56341</v>
      </c>
      <c r="F47" s="22">
        <v>19093</v>
      </c>
      <c r="G47" s="22">
        <v>178827</v>
      </c>
      <c r="H47" s="22">
        <v>404</v>
      </c>
      <c r="I47" s="13"/>
      <c r="J47" s="13"/>
      <c r="K47" s="12"/>
    </row>
    <row r="48" spans="1:11" ht="15.75">
      <c r="A48" s="9" t="s">
        <v>44</v>
      </c>
      <c r="B48" s="22">
        <v>558784</v>
      </c>
      <c r="C48" s="22">
        <v>137160</v>
      </c>
      <c r="D48" s="22">
        <v>29587</v>
      </c>
      <c r="E48" s="22">
        <v>46775</v>
      </c>
      <c r="F48" s="22">
        <v>10105</v>
      </c>
      <c r="G48" s="22">
        <v>332112</v>
      </c>
      <c r="H48" s="22">
        <v>3046</v>
      </c>
      <c r="I48" s="13"/>
      <c r="J48" s="13"/>
      <c r="K48" s="12"/>
    </row>
    <row r="49" spans="1:11" ht="15.75">
      <c r="A49" s="9" t="s">
        <v>45</v>
      </c>
      <c r="B49" s="22">
        <v>499981</v>
      </c>
      <c r="C49" s="22">
        <v>192170</v>
      </c>
      <c r="D49" s="22">
        <v>54465</v>
      </c>
      <c r="E49" s="22">
        <v>33715</v>
      </c>
      <c r="F49" s="22">
        <v>5060</v>
      </c>
      <c r="G49" s="22">
        <v>211426</v>
      </c>
      <c r="H49" s="22">
        <v>3147</v>
      </c>
      <c r="I49" s="13"/>
      <c r="J49" s="13"/>
      <c r="K49" s="12"/>
    </row>
    <row r="50" spans="1:11" ht="15.75">
      <c r="A50" s="9" t="s">
        <v>46</v>
      </c>
      <c r="B50" s="22">
        <v>104698</v>
      </c>
      <c r="C50" s="22">
        <v>33959</v>
      </c>
      <c r="D50" s="22" t="s">
        <v>9</v>
      </c>
      <c r="E50" s="22">
        <v>7185</v>
      </c>
      <c r="F50" s="22">
        <v>5833</v>
      </c>
      <c r="G50" s="22">
        <v>57479</v>
      </c>
      <c r="H50" s="22">
        <v>243</v>
      </c>
      <c r="I50" s="13"/>
      <c r="J50" s="13"/>
      <c r="K50" s="12"/>
    </row>
    <row r="51" spans="1:11" ht="15.75">
      <c r="A51" s="9" t="s">
        <v>47</v>
      </c>
      <c r="B51" s="22">
        <v>34092</v>
      </c>
      <c r="C51" s="22" t="s">
        <v>130</v>
      </c>
      <c r="D51" s="22" t="s">
        <v>9</v>
      </c>
      <c r="E51" s="22">
        <v>4897</v>
      </c>
      <c r="F51" s="22">
        <v>4679</v>
      </c>
      <c r="G51" s="22">
        <v>24517</v>
      </c>
      <c r="H51" s="22" t="s">
        <v>9</v>
      </c>
      <c r="I51" s="13"/>
      <c r="J51" s="13"/>
      <c r="K51" s="12"/>
    </row>
    <row r="52" spans="1:11" ht="15.75">
      <c r="A52" s="9" t="s">
        <v>48</v>
      </c>
      <c r="B52" s="22">
        <v>95631</v>
      </c>
      <c r="C52" s="22">
        <v>32580</v>
      </c>
      <c r="D52" s="22" t="s">
        <v>9</v>
      </c>
      <c r="E52" s="22">
        <v>8229</v>
      </c>
      <c r="F52" s="22">
        <v>7074</v>
      </c>
      <c r="G52" s="22">
        <v>47580</v>
      </c>
      <c r="H52" s="22">
        <v>169</v>
      </c>
      <c r="I52" s="13"/>
      <c r="J52" s="13"/>
      <c r="K52" s="12"/>
    </row>
    <row r="53" spans="1:11" ht="15.75">
      <c r="A53" s="9" t="s">
        <v>49</v>
      </c>
      <c r="B53" s="22">
        <v>344931</v>
      </c>
      <c r="C53" s="22">
        <v>107612</v>
      </c>
      <c r="D53" s="22">
        <v>18265</v>
      </c>
      <c r="E53" s="22">
        <v>20139</v>
      </c>
      <c r="F53" s="22">
        <v>14273</v>
      </c>
      <c r="G53" s="22">
        <v>184143</v>
      </c>
      <c r="H53" s="22">
        <v>501</v>
      </c>
      <c r="I53" s="13"/>
      <c r="J53" s="13"/>
      <c r="K53" s="12"/>
    </row>
    <row r="54" spans="1:11" ht="15.75">
      <c r="A54" s="9" t="s">
        <v>50</v>
      </c>
      <c r="B54" s="22">
        <v>5618561</v>
      </c>
      <c r="C54" s="22">
        <v>1653256</v>
      </c>
      <c r="D54" s="22" t="s">
        <v>9</v>
      </c>
      <c r="E54" s="22">
        <v>689478</v>
      </c>
      <c r="F54" s="22">
        <v>86458</v>
      </c>
      <c r="G54" s="22">
        <v>3111845</v>
      </c>
      <c r="H54" s="22">
        <v>77523</v>
      </c>
      <c r="I54" s="13"/>
      <c r="J54" s="13"/>
      <c r="K54" s="12"/>
    </row>
    <row r="55" spans="1:11" ht="15.75">
      <c r="A55" s="9" t="s">
        <v>51</v>
      </c>
      <c r="B55" s="22">
        <f>SUM(C55:H55)</f>
        <v>307248</v>
      </c>
      <c r="C55" s="22">
        <v>126664</v>
      </c>
      <c r="D55" s="22" t="s">
        <v>9</v>
      </c>
      <c r="E55" s="22">
        <v>33616</v>
      </c>
      <c r="F55" s="22">
        <v>12133</v>
      </c>
      <c r="G55" s="22">
        <v>133028</v>
      </c>
      <c r="H55" s="22">
        <v>1807</v>
      </c>
      <c r="I55" s="13"/>
      <c r="J55" s="13"/>
      <c r="K55" s="12"/>
    </row>
    <row r="56" spans="1:11" ht="15.75">
      <c r="A56" s="9" t="s">
        <v>64</v>
      </c>
      <c r="B56" s="22">
        <f>SUM(C56:H56)</f>
        <v>142822</v>
      </c>
      <c r="C56" s="22">
        <v>43995</v>
      </c>
      <c r="D56" s="22" t="s">
        <v>9</v>
      </c>
      <c r="E56" s="22">
        <v>10322</v>
      </c>
      <c r="F56" s="22">
        <v>5478</v>
      </c>
      <c r="G56" s="22">
        <v>82337</v>
      </c>
      <c r="H56" s="22">
        <v>690</v>
      </c>
      <c r="I56" s="13"/>
      <c r="J56" s="13"/>
      <c r="K56" s="12"/>
    </row>
    <row r="57" spans="1:11" ht="15.75">
      <c r="A57" s="9" t="s">
        <v>52</v>
      </c>
      <c r="B57" s="22">
        <f>SUM(C57:H57)</f>
        <v>278315</v>
      </c>
      <c r="C57" s="22">
        <v>87871</v>
      </c>
      <c r="D57" s="22">
        <v>29399</v>
      </c>
      <c r="E57" s="22">
        <v>18932</v>
      </c>
      <c r="F57" s="22">
        <v>7814</v>
      </c>
      <c r="G57" s="22">
        <v>133831</v>
      </c>
      <c r="H57" s="22">
        <v>468</v>
      </c>
      <c r="I57" s="13"/>
      <c r="J57" s="13"/>
      <c r="K57" s="12"/>
    </row>
    <row r="58" spans="1:11" ht="15.75">
      <c r="A58" s="9" t="s">
        <v>53</v>
      </c>
      <c r="B58" s="22">
        <v>615739</v>
      </c>
      <c r="C58" s="22">
        <v>212832</v>
      </c>
      <c r="D58" s="22">
        <v>29303</v>
      </c>
      <c r="E58" s="22">
        <v>51579</v>
      </c>
      <c r="F58" s="22">
        <v>8836</v>
      </c>
      <c r="G58" s="22">
        <v>309535</v>
      </c>
      <c r="H58" s="22">
        <v>3655</v>
      </c>
      <c r="I58" s="13"/>
      <c r="J58" s="13"/>
      <c r="K58" s="12"/>
    </row>
    <row r="59" spans="1:11" ht="15.75">
      <c r="A59" s="9" t="s">
        <v>54</v>
      </c>
      <c r="B59" s="22">
        <v>227894</v>
      </c>
      <c r="C59" s="22">
        <v>73349</v>
      </c>
      <c r="D59" s="22">
        <v>17620</v>
      </c>
      <c r="E59" s="22">
        <v>28028</v>
      </c>
      <c r="F59" s="22">
        <v>2103</v>
      </c>
      <c r="G59" s="22">
        <v>106329</v>
      </c>
      <c r="H59" s="22">
        <v>467</v>
      </c>
      <c r="I59" s="13"/>
      <c r="J59" s="13"/>
      <c r="K59" s="12"/>
    </row>
    <row r="60" spans="1:11" ht="15.75">
      <c r="A60" s="9" t="s">
        <v>55</v>
      </c>
      <c r="B60" s="22">
        <v>195187</v>
      </c>
      <c r="C60" s="22">
        <v>74018</v>
      </c>
      <c r="D60" s="22" t="s">
        <v>9</v>
      </c>
      <c r="E60" s="22">
        <v>11093</v>
      </c>
      <c r="F60" s="22">
        <v>8753</v>
      </c>
      <c r="G60" s="22">
        <v>101243</v>
      </c>
      <c r="H60" s="22">
        <v>82</v>
      </c>
      <c r="I60" s="13"/>
      <c r="J60" s="13"/>
      <c r="K60" s="12"/>
    </row>
    <row r="61" spans="1:11" ht="15.75">
      <c r="A61" s="9" t="s">
        <v>56</v>
      </c>
      <c r="B61" s="22">
        <f>SUM(C61:H61)</f>
        <v>314547</v>
      </c>
      <c r="C61" s="22">
        <v>98397</v>
      </c>
      <c r="D61" s="22" t="s">
        <v>9</v>
      </c>
      <c r="E61" s="22">
        <v>22994</v>
      </c>
      <c r="F61" s="22">
        <v>14513</v>
      </c>
      <c r="G61" s="22">
        <v>177971</v>
      </c>
      <c r="H61" s="22">
        <v>672</v>
      </c>
      <c r="I61" s="13"/>
      <c r="J61" s="13"/>
      <c r="K61" s="12"/>
    </row>
    <row r="62" spans="1:11" ht="15.75">
      <c r="A62" s="9" t="s">
        <v>57</v>
      </c>
      <c r="B62" s="22">
        <v>4214037</v>
      </c>
      <c r="C62" s="10">
        <v>1270442</v>
      </c>
      <c r="D62" s="22">
        <v>504901</v>
      </c>
      <c r="E62" s="22">
        <v>270380</v>
      </c>
      <c r="F62" s="22">
        <v>230786</v>
      </c>
      <c r="G62" s="22">
        <v>1905624</v>
      </c>
      <c r="H62" s="22">
        <v>31905</v>
      </c>
      <c r="I62" s="13"/>
      <c r="J62" s="13"/>
      <c r="K62" s="12"/>
    </row>
    <row r="63" spans="1:11" ht="15.75">
      <c r="A63" s="9" t="s">
        <v>58</v>
      </c>
      <c r="B63" s="22">
        <f>SUM(C63:H63)</f>
        <v>157291</v>
      </c>
      <c r="C63" s="22">
        <v>81953</v>
      </c>
      <c r="D63" s="22" t="s">
        <v>9</v>
      </c>
      <c r="E63" s="22">
        <v>9610</v>
      </c>
      <c r="F63" s="22">
        <v>13003</v>
      </c>
      <c r="G63" s="22">
        <v>52661</v>
      </c>
      <c r="H63" s="22">
        <v>64</v>
      </c>
      <c r="I63" s="13"/>
      <c r="J63" s="13"/>
      <c r="K63" s="12"/>
    </row>
    <row r="64" spans="1:11" ht="15.75">
      <c r="A64" s="9" t="s">
        <v>59</v>
      </c>
      <c r="B64" s="22">
        <v>63825</v>
      </c>
      <c r="C64" s="22">
        <v>23181</v>
      </c>
      <c r="D64" s="22" t="s">
        <v>9</v>
      </c>
      <c r="E64" s="22">
        <v>6088</v>
      </c>
      <c r="F64" s="22">
        <v>6666</v>
      </c>
      <c r="G64" s="22">
        <v>27669</v>
      </c>
      <c r="H64" s="22">
        <v>222</v>
      </c>
      <c r="I64" s="13"/>
      <c r="J64" s="13"/>
      <c r="K64" s="12"/>
    </row>
    <row r="65" spans="1:11" ht="15.75">
      <c r="A65" s="15"/>
      <c r="B65" s="16"/>
      <c r="C65" s="16"/>
      <c r="D65" s="16"/>
      <c r="E65" s="16"/>
      <c r="F65" s="16"/>
      <c r="G65" s="16"/>
      <c r="H65" s="16"/>
      <c r="I65" s="13"/>
      <c r="J65" s="5"/>
      <c r="K65" s="5"/>
    </row>
    <row r="66" spans="1:11" ht="15.75">
      <c r="A66" s="5" t="s">
        <v>60</v>
      </c>
      <c r="B66" s="13"/>
      <c r="C66" s="13"/>
      <c r="D66" s="13"/>
      <c r="E66" s="13"/>
      <c r="F66" s="13"/>
      <c r="G66" s="13"/>
      <c r="H66" s="13"/>
      <c r="I66" s="13"/>
      <c r="J66" s="5"/>
      <c r="K66" s="5"/>
    </row>
    <row r="67" spans="1:11" ht="15.75">
      <c r="A67" s="5"/>
      <c r="B67" s="13"/>
      <c r="C67" s="13"/>
      <c r="D67" s="13"/>
      <c r="E67" s="13"/>
      <c r="F67" s="13"/>
      <c r="G67" s="13"/>
      <c r="H67" s="13"/>
      <c r="I67" s="13"/>
      <c r="J67" s="5"/>
      <c r="K67" s="5"/>
    </row>
    <row r="68" spans="1:11" ht="15.75">
      <c r="A68" s="3" t="s">
        <v>61</v>
      </c>
      <c r="B68" s="17"/>
      <c r="C68" s="17"/>
      <c r="D68" s="13"/>
      <c r="E68" s="13"/>
      <c r="F68" s="13"/>
      <c r="G68" s="13"/>
      <c r="H68" s="13"/>
      <c r="I68" s="13"/>
      <c r="J68" s="5"/>
      <c r="K68" s="5"/>
    </row>
    <row r="69" spans="1:11" ht="15.75">
      <c r="A69" s="5"/>
      <c r="B69" s="13"/>
      <c r="C69" s="13"/>
      <c r="D69" s="13"/>
      <c r="E69" s="13"/>
      <c r="F69" s="13"/>
      <c r="G69" s="13"/>
      <c r="H69" s="13"/>
      <c r="I69" s="13"/>
      <c r="J69" s="5"/>
      <c r="K69" s="5"/>
    </row>
    <row r="70" spans="1:11" ht="33.75" customHeight="1">
      <c r="A70" s="47" t="s">
        <v>191</v>
      </c>
      <c r="B70" s="47"/>
      <c r="C70" s="47"/>
      <c r="D70" s="47"/>
      <c r="E70" s="47"/>
      <c r="F70" s="47"/>
      <c r="G70" s="47"/>
      <c r="H70" s="47"/>
      <c r="I70" s="13"/>
      <c r="J70" s="5"/>
      <c r="K70" s="5"/>
    </row>
    <row r="71" spans="1:11" ht="15.75">
      <c r="A71" s="5"/>
      <c r="B71" s="13"/>
      <c r="C71" s="13"/>
      <c r="D71" s="13"/>
      <c r="E71" s="13"/>
      <c r="F71" s="13"/>
      <c r="G71" s="13"/>
      <c r="H71" s="13"/>
      <c r="I71" s="13"/>
      <c r="J71" s="5"/>
      <c r="K71" s="5"/>
    </row>
    <row r="72" spans="1:11" ht="15.75">
      <c r="A72" s="5" t="s">
        <v>170</v>
      </c>
      <c r="B72" s="13"/>
      <c r="C72" s="13"/>
      <c r="D72" s="13"/>
      <c r="E72" s="13"/>
      <c r="F72" s="13"/>
      <c r="G72" s="13"/>
      <c r="H72" s="13"/>
      <c r="I72" s="13"/>
      <c r="J72" s="5"/>
      <c r="K72" s="5"/>
    </row>
    <row r="73" spans="1:11" ht="15.75">
      <c r="A73" s="5" t="s">
        <v>179</v>
      </c>
      <c r="B73" s="13"/>
      <c r="C73" s="13"/>
      <c r="D73" s="13"/>
      <c r="E73" s="13"/>
      <c r="F73" s="13"/>
      <c r="G73" s="13"/>
      <c r="H73" s="13"/>
      <c r="I73" s="13"/>
      <c r="J73" s="5"/>
      <c r="K73" s="5"/>
    </row>
    <row r="74" spans="1:11" ht="15.75">
      <c r="A74" s="5"/>
      <c r="B74" s="13"/>
      <c r="C74" s="13"/>
      <c r="D74" s="13"/>
      <c r="E74" s="13"/>
      <c r="F74" s="13"/>
      <c r="G74" s="13"/>
      <c r="H74" s="13"/>
      <c r="I74" s="13"/>
      <c r="J74" s="5"/>
      <c r="K74" s="5"/>
    </row>
    <row r="75" spans="1:11" ht="15.75">
      <c r="A75" s="3" t="s">
        <v>62</v>
      </c>
      <c r="B75" s="13"/>
      <c r="C75" s="13"/>
      <c r="D75" s="13"/>
      <c r="E75" s="13"/>
      <c r="F75" s="13"/>
      <c r="G75" s="13"/>
      <c r="H75" s="13"/>
      <c r="I75" s="13"/>
      <c r="J75" s="5"/>
      <c r="K75" s="5"/>
    </row>
    <row r="76" spans="1:11" ht="15.75">
      <c r="A76" s="5"/>
      <c r="B76" s="13"/>
      <c r="C76" s="13"/>
      <c r="D76" s="13"/>
      <c r="E76" s="13"/>
      <c r="F76" s="13"/>
      <c r="G76" s="13"/>
      <c r="H76" s="13"/>
      <c r="I76" s="13"/>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sheetData>
  <sheetProtection/>
  <mergeCells count="1">
    <mergeCell ref="A70:H70"/>
  </mergeCells>
  <printOptions/>
  <pageMargins left="0.7" right="0.7" top="0.75" bottom="0.75" header="0.3" footer="0.3"/>
  <pageSetup fitToHeight="2" fitToWidth="1" horizontalDpi="600" verticalDpi="600" orientation="landscape" scale="74" r:id="rId1"/>
</worksheet>
</file>

<file path=xl/worksheets/sheet14.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H1" sqref="H1"/>
    </sheetView>
  </sheetViews>
  <sheetFormatPr defaultColWidth="15.77734375" defaultRowHeight="15.75"/>
  <cols>
    <col min="1" max="1" width="32.77734375" style="0" customWidth="1"/>
  </cols>
  <sheetData>
    <row r="1" spans="1:10" ht="20.25">
      <c r="A1" s="38" t="s">
        <v>0</v>
      </c>
      <c r="B1" s="3"/>
      <c r="C1" s="3"/>
      <c r="D1" s="3"/>
      <c r="E1" s="3"/>
      <c r="F1" s="3"/>
      <c r="G1" s="3"/>
      <c r="I1" s="5"/>
      <c r="J1" s="5"/>
    </row>
    <row r="2" spans="1:10" ht="20.25">
      <c r="A2" s="38" t="s">
        <v>192</v>
      </c>
      <c r="B2" s="3"/>
      <c r="C2" s="3"/>
      <c r="D2" s="3"/>
      <c r="E2" s="3"/>
      <c r="F2" s="3"/>
      <c r="G2" s="3"/>
      <c r="H2" s="3"/>
      <c r="I2" s="5"/>
      <c r="J2" s="5"/>
    </row>
    <row r="3" spans="1:10" ht="20.25">
      <c r="A3" s="38" t="s">
        <v>146</v>
      </c>
      <c r="B3" s="3"/>
      <c r="C3" s="3"/>
      <c r="D3" s="3"/>
      <c r="E3" s="3"/>
      <c r="F3" s="3"/>
      <c r="G3" s="3"/>
      <c r="H3" s="3"/>
      <c r="I3" s="5"/>
      <c r="J3" s="5"/>
    </row>
    <row r="4" spans="1:10" ht="15.75">
      <c r="A4" s="5"/>
      <c r="B4" s="5"/>
      <c r="C4" s="5"/>
      <c r="D4" s="5"/>
      <c r="E4" s="5"/>
      <c r="F4" s="5"/>
      <c r="G4" s="5"/>
      <c r="H4" s="5"/>
      <c r="I4" s="5"/>
      <c r="J4" s="5"/>
    </row>
    <row r="5" spans="1:10" ht="17.25">
      <c r="A5" s="19" t="s">
        <v>1</v>
      </c>
      <c r="B5" s="20" t="s">
        <v>2</v>
      </c>
      <c r="C5" s="20" t="s">
        <v>3</v>
      </c>
      <c r="D5" s="20" t="s">
        <v>4</v>
      </c>
      <c r="E5" s="20" t="s">
        <v>5</v>
      </c>
      <c r="F5" s="20" t="s">
        <v>6</v>
      </c>
      <c r="G5" s="20" t="s">
        <v>71</v>
      </c>
      <c r="H5" s="20" t="s">
        <v>72</v>
      </c>
      <c r="I5" s="5"/>
      <c r="J5" s="5"/>
    </row>
    <row r="6" spans="1:10" ht="15.75">
      <c r="A6" s="3"/>
      <c r="B6" s="12"/>
      <c r="C6" s="12"/>
      <c r="D6" s="12"/>
      <c r="E6" s="12"/>
      <c r="F6" s="12"/>
      <c r="G6" s="12"/>
      <c r="H6" s="12"/>
      <c r="I6" s="12"/>
      <c r="J6" s="12"/>
    </row>
    <row r="7" spans="1:10" ht="15.75">
      <c r="A7" s="9" t="s">
        <v>166</v>
      </c>
      <c r="B7" s="45">
        <v>38802505</v>
      </c>
      <c r="C7" s="45">
        <v>13016434</v>
      </c>
      <c r="D7" s="45">
        <v>2360355</v>
      </c>
      <c r="E7" s="45">
        <v>3380001</v>
      </c>
      <c r="F7" s="45">
        <v>1277407</v>
      </c>
      <c r="G7" s="45">
        <v>18529983</v>
      </c>
      <c r="H7" s="45">
        <v>238325</v>
      </c>
      <c r="I7" s="13"/>
      <c r="J7" s="13"/>
    </row>
    <row r="8" spans="1:10" ht="15.75">
      <c r="A8" s="9" t="s">
        <v>7</v>
      </c>
      <c r="B8" s="22">
        <v>959943</v>
      </c>
      <c r="C8" s="22">
        <v>339385</v>
      </c>
      <c r="D8" s="22">
        <v>116246</v>
      </c>
      <c r="E8" s="22">
        <v>101066</v>
      </c>
      <c r="F8" s="22">
        <v>13227</v>
      </c>
      <c r="G8" s="22">
        <v>386036</v>
      </c>
      <c r="H8" s="22">
        <v>3984</v>
      </c>
      <c r="I8" s="13"/>
      <c r="J8" s="13"/>
    </row>
    <row r="9" spans="1:10" ht="15.75">
      <c r="A9" s="9" t="s">
        <v>8</v>
      </c>
      <c r="B9" s="22">
        <v>160687</v>
      </c>
      <c r="C9" s="22">
        <v>56969</v>
      </c>
      <c r="D9" s="22" t="s">
        <v>9</v>
      </c>
      <c r="E9" s="22">
        <v>11961</v>
      </c>
      <c r="F9" s="22">
        <v>9290</v>
      </c>
      <c r="G9" s="22">
        <v>82243</v>
      </c>
      <c r="H9" s="22">
        <v>224</v>
      </c>
      <c r="I9" s="13"/>
      <c r="J9" s="13"/>
    </row>
    <row r="10" spans="1:10" ht="15.75">
      <c r="A10" s="9" t="s">
        <v>66</v>
      </c>
      <c r="B10" s="22">
        <v>637820</v>
      </c>
      <c r="C10" s="22">
        <v>234906</v>
      </c>
      <c r="D10" s="22">
        <v>41668</v>
      </c>
      <c r="E10" s="22">
        <v>45603</v>
      </c>
      <c r="F10" s="22">
        <v>28957</v>
      </c>
      <c r="G10" s="22">
        <v>286185</v>
      </c>
      <c r="H10" s="22">
        <v>502</v>
      </c>
      <c r="I10" s="13"/>
      <c r="J10" s="13"/>
    </row>
    <row r="11" spans="1:10" ht="15.75">
      <c r="A11" s="9" t="s">
        <v>70</v>
      </c>
      <c r="B11" s="22">
        <v>302986</v>
      </c>
      <c r="C11" s="22">
        <v>104380</v>
      </c>
      <c r="D11" s="22">
        <v>19448</v>
      </c>
      <c r="E11" s="22">
        <v>14684</v>
      </c>
      <c r="F11" s="22">
        <v>8041</v>
      </c>
      <c r="G11" s="22">
        <v>155457</v>
      </c>
      <c r="H11" s="22">
        <v>977</v>
      </c>
      <c r="I11" s="13"/>
      <c r="J11" s="13"/>
    </row>
    <row r="12" spans="1:10" ht="15.75">
      <c r="A12" s="9" t="s">
        <v>10</v>
      </c>
      <c r="B12" s="22">
        <v>217081</v>
      </c>
      <c r="C12" s="22">
        <v>72119</v>
      </c>
      <c r="D12" s="22">
        <v>26639</v>
      </c>
      <c r="E12" s="22">
        <v>12557</v>
      </c>
      <c r="F12" s="22">
        <v>4228</v>
      </c>
      <c r="G12" s="22">
        <v>100456</v>
      </c>
      <c r="H12" s="22">
        <v>1083</v>
      </c>
      <c r="I12" s="13"/>
      <c r="J12" s="13"/>
    </row>
    <row r="13" spans="1:10" ht="15.75">
      <c r="A13" s="9" t="s">
        <v>11</v>
      </c>
      <c r="B13" s="22">
        <v>483002</v>
      </c>
      <c r="C13" s="22">
        <v>156479</v>
      </c>
      <c r="D13" s="22">
        <v>61126</v>
      </c>
      <c r="E13" s="22">
        <v>22388</v>
      </c>
      <c r="F13" s="22">
        <v>20070</v>
      </c>
      <c r="G13" s="22">
        <v>222550</v>
      </c>
      <c r="H13" s="22">
        <v>389</v>
      </c>
      <c r="I13" s="13"/>
      <c r="J13" s="13"/>
    </row>
    <row r="14" spans="1:10" ht="15.75">
      <c r="A14" s="9" t="s">
        <v>12</v>
      </c>
      <c r="B14" s="22">
        <v>282220</v>
      </c>
      <c r="C14" s="22">
        <v>112045</v>
      </c>
      <c r="D14" s="22">
        <v>27675</v>
      </c>
      <c r="E14" s="22">
        <v>13710</v>
      </c>
      <c r="F14" s="22">
        <v>5334</v>
      </c>
      <c r="G14" s="22">
        <v>122881</v>
      </c>
      <c r="H14" s="22">
        <v>574</v>
      </c>
      <c r="I14" s="13"/>
      <c r="J14" s="13"/>
    </row>
    <row r="15" spans="1:10" ht="15.75">
      <c r="A15" s="9" t="s">
        <v>13</v>
      </c>
      <c r="B15" s="22">
        <v>156673</v>
      </c>
      <c r="C15" s="22">
        <v>45587</v>
      </c>
      <c r="D15" s="22">
        <v>4938</v>
      </c>
      <c r="E15" s="22">
        <v>9705</v>
      </c>
      <c r="F15" s="22">
        <v>6996</v>
      </c>
      <c r="G15" s="22">
        <v>89256</v>
      </c>
      <c r="H15" s="22">
        <v>193</v>
      </c>
      <c r="I15" s="13"/>
      <c r="J15" s="13"/>
    </row>
    <row r="16" spans="1:10" ht="15.75">
      <c r="A16" s="9" t="s">
        <v>14</v>
      </c>
      <c r="B16" s="22">
        <v>251550</v>
      </c>
      <c r="C16" s="22">
        <v>74113</v>
      </c>
      <c r="D16" s="22">
        <v>27758</v>
      </c>
      <c r="E16" s="22">
        <v>19147</v>
      </c>
      <c r="F16" s="22">
        <v>6229</v>
      </c>
      <c r="G16" s="22">
        <v>123464</v>
      </c>
      <c r="H16" s="22">
        <v>839</v>
      </c>
      <c r="I16" s="13"/>
      <c r="J16" s="13"/>
    </row>
    <row r="17" spans="1:10" ht="15.75">
      <c r="A17" s="9" t="s">
        <v>185</v>
      </c>
      <c r="B17" s="22">
        <v>193816</v>
      </c>
      <c r="C17" s="22">
        <v>71617</v>
      </c>
      <c r="D17" s="22">
        <v>5513</v>
      </c>
      <c r="E17" s="22">
        <v>14643</v>
      </c>
      <c r="F17" s="22">
        <v>2384</v>
      </c>
      <c r="G17" s="22">
        <v>99029</v>
      </c>
      <c r="H17" s="22">
        <v>629</v>
      </c>
      <c r="I17" s="13"/>
      <c r="J17" s="13"/>
    </row>
    <row r="18" spans="1:10" ht="15.75">
      <c r="A18" s="9" t="s">
        <v>16</v>
      </c>
      <c r="B18" s="22">
        <v>141399</v>
      </c>
      <c r="C18" s="22">
        <v>50200</v>
      </c>
      <c r="D18" s="22">
        <v>12581</v>
      </c>
      <c r="E18" s="22">
        <v>8119</v>
      </c>
      <c r="F18" s="22">
        <v>3742</v>
      </c>
      <c r="G18" s="22">
        <v>66514</v>
      </c>
      <c r="H18" s="22">
        <v>242</v>
      </c>
      <c r="I18" s="13"/>
      <c r="J18" s="13"/>
    </row>
    <row r="19" spans="1:10" ht="15.75">
      <c r="A19" s="9" t="s">
        <v>17</v>
      </c>
      <c r="B19" s="22">
        <v>172337</v>
      </c>
      <c r="C19" s="22">
        <v>58185</v>
      </c>
      <c r="D19" s="22" t="s">
        <v>9</v>
      </c>
      <c r="E19" s="22">
        <v>27977</v>
      </c>
      <c r="F19" s="22">
        <v>9151</v>
      </c>
      <c r="G19" s="22">
        <v>76103</v>
      </c>
      <c r="H19" s="22">
        <v>922</v>
      </c>
      <c r="I19" s="13"/>
      <c r="J19" s="13"/>
    </row>
    <row r="20" spans="1:10" ht="15.75">
      <c r="A20" s="9" t="s">
        <v>18</v>
      </c>
      <c r="B20" s="22">
        <v>797745</v>
      </c>
      <c r="C20" s="22">
        <v>245272</v>
      </c>
      <c r="D20" s="22">
        <v>43464</v>
      </c>
      <c r="E20" s="22">
        <v>68950</v>
      </c>
      <c r="F20" s="22">
        <v>10684</v>
      </c>
      <c r="G20" s="22">
        <v>417748</v>
      </c>
      <c r="H20" s="22">
        <v>11627</v>
      </c>
      <c r="I20" s="13"/>
      <c r="J20" s="13"/>
    </row>
    <row r="21" spans="1:10" ht="15.75">
      <c r="A21" s="9" t="s">
        <v>19</v>
      </c>
      <c r="B21" s="22">
        <v>3163076</v>
      </c>
      <c r="C21" s="22">
        <v>1101377</v>
      </c>
      <c r="D21" s="22">
        <v>329676</v>
      </c>
      <c r="E21" s="22">
        <v>319425</v>
      </c>
      <c r="F21" s="22">
        <v>49565</v>
      </c>
      <c r="G21" s="22">
        <v>1354626</v>
      </c>
      <c r="H21" s="22">
        <v>8408</v>
      </c>
      <c r="I21" s="13"/>
      <c r="J21" s="13"/>
    </row>
    <row r="22" spans="1:10" ht="15.75">
      <c r="A22" s="9" t="s">
        <v>20</v>
      </c>
      <c r="B22" s="22">
        <v>137596</v>
      </c>
      <c r="C22" s="22">
        <v>53592</v>
      </c>
      <c r="D22" s="22" t="s">
        <v>9</v>
      </c>
      <c r="E22" s="22">
        <v>24314</v>
      </c>
      <c r="F22" s="22">
        <v>8064</v>
      </c>
      <c r="G22" s="22">
        <v>50860</v>
      </c>
      <c r="H22" s="22">
        <v>766</v>
      </c>
      <c r="I22" s="13"/>
      <c r="J22" s="13"/>
    </row>
    <row r="23" spans="1:10" ht="15.75">
      <c r="A23" s="9" t="s">
        <v>21</v>
      </c>
      <c r="B23" s="22">
        <v>165610</v>
      </c>
      <c r="C23" s="22">
        <v>55291</v>
      </c>
      <c r="D23" s="22" t="s">
        <v>9</v>
      </c>
      <c r="E23" s="22">
        <v>11197</v>
      </c>
      <c r="F23" s="22">
        <v>12150</v>
      </c>
      <c r="G23" s="22">
        <v>86924</v>
      </c>
      <c r="H23" s="22">
        <v>49</v>
      </c>
      <c r="I23" s="13"/>
      <c r="J23" s="13"/>
    </row>
    <row r="24" spans="1:10" ht="15.75">
      <c r="A24" s="9" t="s">
        <v>22</v>
      </c>
      <c r="B24" s="22">
        <v>176430</v>
      </c>
      <c r="C24" s="22">
        <v>61150</v>
      </c>
      <c r="D24" s="22">
        <v>21241</v>
      </c>
      <c r="E24" s="22">
        <v>8209</v>
      </c>
      <c r="F24" s="22">
        <v>1148</v>
      </c>
      <c r="G24" s="22">
        <v>84599</v>
      </c>
      <c r="H24" s="22">
        <v>84</v>
      </c>
      <c r="I24" s="13"/>
      <c r="J24" s="13"/>
    </row>
    <row r="25" spans="1:10" ht="15.75">
      <c r="A25" s="9" t="s">
        <v>23</v>
      </c>
      <c r="B25" s="22">
        <v>197772</v>
      </c>
      <c r="C25" s="22">
        <v>68290</v>
      </c>
      <c r="D25" s="22">
        <v>12311</v>
      </c>
      <c r="E25" s="22">
        <v>10840</v>
      </c>
      <c r="F25" s="22">
        <v>6108</v>
      </c>
      <c r="G25" s="22">
        <v>99912</v>
      </c>
      <c r="H25" s="22">
        <v>313</v>
      </c>
      <c r="I25" s="13"/>
      <c r="J25" s="13"/>
    </row>
    <row r="26" spans="1:10" ht="15.75">
      <c r="A26" s="9" t="s">
        <v>24</v>
      </c>
      <c r="B26" s="22">
        <v>136817</v>
      </c>
      <c r="C26" s="22">
        <v>47368</v>
      </c>
      <c r="D26" s="22" t="s">
        <v>9</v>
      </c>
      <c r="E26" s="22">
        <v>13344</v>
      </c>
      <c r="F26" s="22">
        <v>6190</v>
      </c>
      <c r="G26" s="22">
        <v>69331</v>
      </c>
      <c r="H26" s="22">
        <v>585</v>
      </c>
      <c r="I26" s="13"/>
      <c r="J26" s="13"/>
    </row>
    <row r="27" spans="1:10" ht="15.75">
      <c r="A27" s="9" t="s">
        <v>25</v>
      </c>
      <c r="B27" s="22">
        <v>28405</v>
      </c>
      <c r="C27" s="22">
        <v>7527</v>
      </c>
      <c r="D27" s="22" t="s">
        <v>9</v>
      </c>
      <c r="E27" s="22">
        <v>8133</v>
      </c>
      <c r="F27" s="22">
        <v>531</v>
      </c>
      <c r="G27" s="22">
        <v>12010</v>
      </c>
      <c r="H27" s="22">
        <v>204</v>
      </c>
      <c r="I27" s="13"/>
      <c r="J27" s="13"/>
    </row>
    <row r="28" spans="1:10" ht="15.75">
      <c r="A28" s="9" t="s">
        <v>26</v>
      </c>
      <c r="B28" s="22">
        <v>194087</v>
      </c>
      <c r="C28" s="22">
        <v>51935</v>
      </c>
      <c r="D28" s="22">
        <v>5417</v>
      </c>
      <c r="E28" s="22">
        <v>15380</v>
      </c>
      <c r="F28" s="22">
        <v>19459</v>
      </c>
      <c r="G28" s="22">
        <v>101693</v>
      </c>
      <c r="H28" s="22">
        <v>203</v>
      </c>
      <c r="I28" s="13"/>
      <c r="J28" s="13"/>
    </row>
    <row r="29" spans="1:10" ht="15.75">
      <c r="A29" s="9" t="s">
        <v>27</v>
      </c>
      <c r="B29" s="22">
        <v>314755</v>
      </c>
      <c r="C29" s="22">
        <v>94296</v>
      </c>
      <c r="D29" s="22">
        <v>24628</v>
      </c>
      <c r="E29" s="22">
        <v>18995</v>
      </c>
      <c r="F29" s="22">
        <v>12507</v>
      </c>
      <c r="G29" s="22">
        <v>163758</v>
      </c>
      <c r="H29" s="22">
        <v>571</v>
      </c>
      <c r="I29" s="13"/>
      <c r="J29" s="13"/>
    </row>
    <row r="30" spans="1:10" ht="15.75">
      <c r="A30" s="9" t="s">
        <v>28</v>
      </c>
      <c r="B30" s="22">
        <v>111212</v>
      </c>
      <c r="C30" s="22">
        <v>55705</v>
      </c>
      <c r="D30" s="22" t="s">
        <v>9</v>
      </c>
      <c r="E30" s="22">
        <v>7725</v>
      </c>
      <c r="F30" s="22">
        <v>3289</v>
      </c>
      <c r="G30" s="22">
        <v>44335</v>
      </c>
      <c r="H30" s="22">
        <v>158</v>
      </c>
      <c r="I30" s="13"/>
      <c r="J30" s="13"/>
    </row>
    <row r="31" spans="1:10" ht="15.75">
      <c r="A31" s="9" t="s">
        <v>29</v>
      </c>
      <c r="B31" s="22">
        <v>196708</v>
      </c>
      <c r="C31" s="22">
        <v>80182</v>
      </c>
      <c r="D31" s="22" t="s">
        <v>9</v>
      </c>
      <c r="E31" s="22">
        <v>14153</v>
      </c>
      <c r="F31" s="22">
        <v>10337</v>
      </c>
      <c r="G31" s="22">
        <v>91679</v>
      </c>
      <c r="H31" s="22">
        <v>357</v>
      </c>
      <c r="I31" s="13"/>
      <c r="J31" s="13"/>
    </row>
    <row r="32" spans="1:10" ht="15.75">
      <c r="A32" s="9" t="s">
        <v>30</v>
      </c>
      <c r="B32" s="22">
        <v>191526</v>
      </c>
      <c r="C32" s="22">
        <v>54194</v>
      </c>
      <c r="D32" s="22">
        <v>8617</v>
      </c>
      <c r="E32" s="22">
        <v>10657</v>
      </c>
      <c r="F32" s="22">
        <v>9566</v>
      </c>
      <c r="G32" s="22">
        <v>108262</v>
      </c>
      <c r="H32" s="22">
        <v>231</v>
      </c>
      <c r="I32" s="13"/>
      <c r="J32" s="13"/>
    </row>
    <row r="33" spans="1:10" ht="15.75">
      <c r="A33" s="9" t="s">
        <v>67</v>
      </c>
      <c r="B33" s="22">
        <v>2545126</v>
      </c>
      <c r="C33" s="22">
        <v>884599</v>
      </c>
      <c r="D33" s="22">
        <v>286816</v>
      </c>
      <c r="E33" s="22">
        <v>151505</v>
      </c>
      <c r="F33" s="22">
        <v>36243</v>
      </c>
      <c r="G33" s="22">
        <v>1169578</v>
      </c>
      <c r="H33" s="22">
        <v>16386</v>
      </c>
      <c r="I33" s="13"/>
      <c r="J33" s="13"/>
    </row>
    <row r="34" spans="1:10" ht="15.75">
      <c r="A34" s="9" t="s">
        <v>31</v>
      </c>
      <c r="B34" s="22">
        <v>157296</v>
      </c>
      <c r="C34" s="22">
        <v>52356</v>
      </c>
      <c r="D34" s="22">
        <v>16303</v>
      </c>
      <c r="E34" s="22">
        <v>7570</v>
      </c>
      <c r="F34" s="22">
        <v>8118</v>
      </c>
      <c r="G34" s="22">
        <v>72912</v>
      </c>
      <c r="H34" s="22">
        <v>37</v>
      </c>
      <c r="I34" s="13"/>
      <c r="J34" s="13"/>
    </row>
    <row r="35" spans="1:10" ht="15.75">
      <c r="A35" s="9" t="s">
        <v>32</v>
      </c>
      <c r="B35" s="22">
        <v>5792349</v>
      </c>
      <c r="C35" s="27">
        <v>2223803</v>
      </c>
      <c r="D35" s="22">
        <v>62652</v>
      </c>
      <c r="E35" s="22">
        <v>545156</v>
      </c>
      <c r="F35" s="22">
        <v>351616</v>
      </c>
      <c r="G35" s="22">
        <v>2561184</v>
      </c>
      <c r="H35" s="22">
        <v>47940</v>
      </c>
      <c r="I35" s="13"/>
      <c r="J35" s="13"/>
    </row>
    <row r="36" spans="1:10" ht="15.75">
      <c r="A36" s="9" t="s">
        <v>33</v>
      </c>
      <c r="B36" s="22">
        <v>734904</v>
      </c>
      <c r="C36" s="22">
        <v>214592</v>
      </c>
      <c r="D36" s="22">
        <v>124622</v>
      </c>
      <c r="E36" s="22">
        <v>46959</v>
      </c>
      <c r="F36" s="22">
        <v>4964</v>
      </c>
      <c r="G36" s="22">
        <v>343675</v>
      </c>
      <c r="H36" s="22">
        <v>93</v>
      </c>
      <c r="I36" s="13"/>
      <c r="J36" s="13"/>
    </row>
    <row r="37" spans="1:10" ht="15.75">
      <c r="A37" s="9" t="s">
        <v>34</v>
      </c>
      <c r="B37" s="22">
        <v>677936</v>
      </c>
      <c r="C37" s="22">
        <v>206698</v>
      </c>
      <c r="D37" s="22">
        <v>82296</v>
      </c>
      <c r="E37" s="22">
        <v>34300</v>
      </c>
      <c r="F37" s="22">
        <v>14332</v>
      </c>
      <c r="G37" s="22">
        <v>339724</v>
      </c>
      <c r="H37" s="22">
        <v>585</v>
      </c>
      <c r="I37" s="13"/>
      <c r="J37" s="13"/>
    </row>
    <row r="38" spans="1:10" ht="15.75">
      <c r="A38" s="9" t="s">
        <v>65</v>
      </c>
      <c r="B38" s="22">
        <v>1539424</v>
      </c>
      <c r="C38" s="22">
        <v>560334</v>
      </c>
      <c r="D38" s="22">
        <v>156435</v>
      </c>
      <c r="E38" s="22">
        <v>85899</v>
      </c>
      <c r="F38" s="22">
        <v>33998</v>
      </c>
      <c r="G38" s="22">
        <v>699449</v>
      </c>
      <c r="H38" s="22">
        <v>3309</v>
      </c>
      <c r="I38" s="13"/>
      <c r="J38" s="13"/>
    </row>
    <row r="39" spans="1:10" ht="15.75">
      <c r="A39" s="9" t="s">
        <v>35</v>
      </c>
      <c r="B39" s="22">
        <v>313206</v>
      </c>
      <c r="C39" s="22">
        <v>96303</v>
      </c>
      <c r="D39" s="22">
        <v>21663</v>
      </c>
      <c r="E39" s="22">
        <v>28018</v>
      </c>
      <c r="F39" s="22">
        <v>5718</v>
      </c>
      <c r="G39" s="22">
        <v>161048</v>
      </c>
      <c r="H39" s="22">
        <v>456</v>
      </c>
      <c r="I39" s="13"/>
      <c r="J39" s="13"/>
    </row>
    <row r="40" spans="1:10" ht="15.75">
      <c r="A40" s="9" t="s">
        <v>36</v>
      </c>
      <c r="B40" s="22">
        <v>1156898</v>
      </c>
      <c r="C40" s="22">
        <v>364519</v>
      </c>
      <c r="D40" s="22">
        <v>55968</v>
      </c>
      <c r="E40" s="22">
        <v>97716</v>
      </c>
      <c r="F40" s="22">
        <v>38745</v>
      </c>
      <c r="G40" s="22">
        <v>591950</v>
      </c>
      <c r="H40" s="22">
        <v>8001</v>
      </c>
      <c r="I40" s="13"/>
      <c r="J40" s="13"/>
    </row>
    <row r="41" spans="1:10" ht="15.75">
      <c r="A41" s="9" t="s">
        <v>37</v>
      </c>
      <c r="B41" s="22">
        <v>136129</v>
      </c>
      <c r="C41" s="22">
        <v>49585</v>
      </c>
      <c r="D41" s="22" t="s">
        <v>9</v>
      </c>
      <c r="E41" s="22">
        <v>9255</v>
      </c>
      <c r="F41" s="22">
        <v>9688</v>
      </c>
      <c r="G41" s="22">
        <v>67545</v>
      </c>
      <c r="H41" s="22">
        <v>56</v>
      </c>
      <c r="I41" s="13"/>
      <c r="J41" s="13"/>
    </row>
    <row r="42" spans="1:10" ht="15.75">
      <c r="A42" s="9" t="s">
        <v>38</v>
      </c>
      <c r="B42" s="22">
        <v>433545</v>
      </c>
      <c r="C42" s="22">
        <v>135597</v>
      </c>
      <c r="D42" s="22">
        <v>46874</v>
      </c>
      <c r="E42" s="22">
        <v>20390</v>
      </c>
      <c r="F42" s="22">
        <v>4901</v>
      </c>
      <c r="G42" s="22">
        <v>225398</v>
      </c>
      <c r="H42" s="22">
        <v>385</v>
      </c>
      <c r="I42" s="13"/>
      <c r="J42" s="13"/>
    </row>
    <row r="43" spans="1:10" ht="15.75">
      <c r="A43" s="9" t="s">
        <v>39</v>
      </c>
      <c r="B43" s="22">
        <v>178813</v>
      </c>
      <c r="C43" s="22">
        <v>62373</v>
      </c>
      <c r="D43" s="22">
        <v>10198</v>
      </c>
      <c r="E43" s="22">
        <v>12517</v>
      </c>
      <c r="F43" s="22">
        <v>3706</v>
      </c>
      <c r="G43" s="22">
        <v>89258</v>
      </c>
      <c r="H43" s="22">
        <v>760</v>
      </c>
      <c r="I43" s="13"/>
      <c r="J43" s="13"/>
    </row>
    <row r="44" spans="1:10" ht="15.75">
      <c r="A44" s="9" t="s">
        <v>40</v>
      </c>
      <c r="B44" s="22">
        <v>291871</v>
      </c>
      <c r="C44" s="22">
        <v>72194</v>
      </c>
      <c r="D44" s="22" t="s">
        <v>9</v>
      </c>
      <c r="E44" s="22">
        <v>42657</v>
      </c>
      <c r="F44" s="22">
        <v>2631</v>
      </c>
      <c r="G44" s="22">
        <v>173671</v>
      </c>
      <c r="H44" s="22">
        <v>718</v>
      </c>
      <c r="I44" s="13"/>
      <c r="J44" s="13"/>
    </row>
    <row r="45" spans="1:10" ht="15.75">
      <c r="A45" s="9" t="s">
        <v>41</v>
      </c>
      <c r="B45" s="22">
        <v>451419</v>
      </c>
      <c r="C45" s="22">
        <v>144963</v>
      </c>
      <c r="D45" s="22">
        <v>47695</v>
      </c>
      <c r="E45" s="22">
        <v>30823</v>
      </c>
      <c r="F45" s="22">
        <v>3854</v>
      </c>
      <c r="G45" s="22">
        <v>222121</v>
      </c>
      <c r="H45" s="22">
        <v>1963</v>
      </c>
      <c r="I45" s="13"/>
      <c r="J45" s="13"/>
    </row>
    <row r="46" spans="1:10" ht="15.75">
      <c r="A46" s="9" t="s">
        <v>42</v>
      </c>
      <c r="B46" s="22">
        <v>1123494</v>
      </c>
      <c r="C46" s="22">
        <v>360562</v>
      </c>
      <c r="D46" s="22" t="s">
        <v>9</v>
      </c>
      <c r="E46" s="22">
        <v>163632</v>
      </c>
      <c r="F46" s="22">
        <v>51958</v>
      </c>
      <c r="G46" s="22">
        <v>540912</v>
      </c>
      <c r="H46" s="22">
        <v>6430</v>
      </c>
      <c r="I46" s="13"/>
      <c r="J46" s="13"/>
    </row>
    <row r="47" spans="1:10" ht="15.75">
      <c r="A47" s="9" t="s">
        <v>43</v>
      </c>
      <c r="B47" s="22">
        <v>355619</v>
      </c>
      <c r="C47" s="22">
        <v>102736</v>
      </c>
      <c r="D47" s="22">
        <v>9623</v>
      </c>
      <c r="E47" s="22">
        <v>53351</v>
      </c>
      <c r="F47" s="22">
        <v>18436</v>
      </c>
      <c r="G47" s="22">
        <v>171005</v>
      </c>
      <c r="H47" s="22">
        <v>467</v>
      </c>
      <c r="I47" s="13"/>
      <c r="J47" s="13"/>
    </row>
    <row r="48" spans="1:10" ht="15.75">
      <c r="A48" s="9" t="s">
        <v>44</v>
      </c>
      <c r="B48" s="22">
        <v>534612</v>
      </c>
      <c r="C48" s="22">
        <v>137481</v>
      </c>
      <c r="D48" s="22">
        <v>28194</v>
      </c>
      <c r="E48" s="22">
        <v>44570</v>
      </c>
      <c r="F48" s="22">
        <v>9637</v>
      </c>
      <c r="G48" s="22">
        <v>312249</v>
      </c>
      <c r="H48" s="22">
        <v>2481</v>
      </c>
      <c r="I48" s="13"/>
      <c r="J48" s="13"/>
    </row>
    <row r="49" spans="1:10" ht="15.75">
      <c r="A49" s="9" t="s">
        <v>45</v>
      </c>
      <c r="B49" s="22">
        <v>476398</v>
      </c>
      <c r="C49" s="22">
        <v>177562</v>
      </c>
      <c r="D49" s="22">
        <v>54533</v>
      </c>
      <c r="E49" s="22">
        <v>32108</v>
      </c>
      <c r="F49" s="22">
        <v>5049</v>
      </c>
      <c r="G49" s="22">
        <v>204255</v>
      </c>
      <c r="H49" s="22">
        <v>2892</v>
      </c>
      <c r="I49" s="13"/>
      <c r="J49" s="13"/>
    </row>
    <row r="50" spans="1:10" ht="15.75">
      <c r="A50" s="9" t="s">
        <v>46</v>
      </c>
      <c r="B50" s="22">
        <v>97417</v>
      </c>
      <c r="C50" s="22">
        <v>31706</v>
      </c>
      <c r="D50" s="22" t="s">
        <v>9</v>
      </c>
      <c r="E50" s="22">
        <v>6693</v>
      </c>
      <c r="F50" s="22">
        <v>5371</v>
      </c>
      <c r="G50" s="22">
        <v>53422</v>
      </c>
      <c r="H50" s="22">
        <v>225</v>
      </c>
      <c r="I50" s="13"/>
      <c r="J50" s="13"/>
    </row>
    <row r="51" spans="1:10" ht="15.75">
      <c r="A51" s="9" t="s">
        <v>47</v>
      </c>
      <c r="B51" s="22">
        <v>32792</v>
      </c>
      <c r="C51" s="22" t="s">
        <v>130</v>
      </c>
      <c r="D51" s="22" t="s">
        <v>9</v>
      </c>
      <c r="E51" s="22">
        <v>4596</v>
      </c>
      <c r="F51" s="22">
        <v>4436</v>
      </c>
      <c r="G51" s="22">
        <v>23760</v>
      </c>
      <c r="H51" s="22" t="s">
        <v>9</v>
      </c>
      <c r="I51" s="13"/>
      <c r="J51" s="13"/>
    </row>
    <row r="52" spans="1:10" ht="15.75">
      <c r="A52" s="9" t="s">
        <v>48</v>
      </c>
      <c r="B52" s="22">
        <v>90132</v>
      </c>
      <c r="C52" s="22">
        <v>30868</v>
      </c>
      <c r="D52" s="22" t="s">
        <v>9</v>
      </c>
      <c r="E52" s="22">
        <v>6440</v>
      </c>
      <c r="F52" s="22">
        <v>6995</v>
      </c>
      <c r="G52" s="22">
        <v>45657</v>
      </c>
      <c r="H52" s="22">
        <v>173</v>
      </c>
      <c r="I52" s="13"/>
      <c r="J52" s="13"/>
    </row>
    <row r="53" spans="1:10" ht="15.75">
      <c r="A53" s="9" t="s">
        <v>49</v>
      </c>
      <c r="B53" s="22">
        <v>326606</v>
      </c>
      <c r="C53" s="22">
        <v>101156</v>
      </c>
      <c r="D53" s="22">
        <v>16887</v>
      </c>
      <c r="E53" s="22">
        <v>18018</v>
      </c>
      <c r="F53" s="22">
        <v>13541</v>
      </c>
      <c r="G53" s="22">
        <v>176572</v>
      </c>
      <c r="H53" s="22">
        <v>433</v>
      </c>
      <c r="I53" s="13"/>
      <c r="J53" s="13"/>
    </row>
    <row r="54" spans="1:10" ht="15.75">
      <c r="A54" s="9" t="s">
        <v>50</v>
      </c>
      <c r="B54" s="22">
        <v>5339068</v>
      </c>
      <c r="C54" s="22">
        <v>1576012</v>
      </c>
      <c r="D54" s="22" t="s">
        <v>9</v>
      </c>
      <c r="E54" s="22">
        <v>663218</v>
      </c>
      <c r="F54" s="22">
        <v>85069</v>
      </c>
      <c r="G54" s="22">
        <v>2941643</v>
      </c>
      <c r="H54" s="22">
        <v>73127</v>
      </c>
      <c r="I54" s="13"/>
      <c r="J54" s="13"/>
    </row>
    <row r="55" spans="1:10" ht="15.75">
      <c r="A55" s="9" t="s">
        <v>51</v>
      </c>
      <c r="B55" s="22">
        <v>296989</v>
      </c>
      <c r="C55" s="22">
        <v>125108</v>
      </c>
      <c r="D55" s="22" t="s">
        <v>9</v>
      </c>
      <c r="E55" s="22">
        <v>32234</v>
      </c>
      <c r="F55" s="22">
        <v>11752</v>
      </c>
      <c r="G55" s="22">
        <v>126262</v>
      </c>
      <c r="H55" s="22">
        <v>1632</v>
      </c>
      <c r="I55" s="13"/>
      <c r="J55" s="13"/>
    </row>
    <row r="56" spans="1:10" ht="15.75">
      <c r="A56" s="9" t="s">
        <v>64</v>
      </c>
      <c r="B56" s="22">
        <v>133489</v>
      </c>
      <c r="C56" s="22">
        <v>40684</v>
      </c>
      <c r="D56" s="22" t="s">
        <v>9</v>
      </c>
      <c r="E56" s="22">
        <v>9763</v>
      </c>
      <c r="F56" s="22">
        <v>4896</v>
      </c>
      <c r="G56" s="22">
        <v>77473</v>
      </c>
      <c r="H56" s="22">
        <v>673</v>
      </c>
      <c r="I56" s="13"/>
      <c r="J56" s="13"/>
    </row>
    <row r="57" spans="1:10" ht="15.75">
      <c r="A57" s="9" t="s">
        <v>52</v>
      </c>
      <c r="B57" s="22">
        <v>267067</v>
      </c>
      <c r="C57" s="22">
        <v>82597</v>
      </c>
      <c r="D57" s="22">
        <v>28165</v>
      </c>
      <c r="E57" s="22">
        <v>18531</v>
      </c>
      <c r="F57" s="22">
        <v>7527</v>
      </c>
      <c r="G57" s="22">
        <v>129827</v>
      </c>
      <c r="H57" s="22">
        <v>419</v>
      </c>
      <c r="I57" s="13"/>
      <c r="J57" s="13"/>
    </row>
    <row r="58" spans="1:10" ht="15.75">
      <c r="A58" s="9" t="s">
        <v>53</v>
      </c>
      <c r="B58" s="22">
        <v>578741</v>
      </c>
      <c r="C58" s="22">
        <v>200571</v>
      </c>
      <c r="D58" s="22">
        <v>26895</v>
      </c>
      <c r="E58" s="22">
        <v>50285</v>
      </c>
      <c r="F58" s="22">
        <v>6944</v>
      </c>
      <c r="G58" s="22">
        <v>290759</v>
      </c>
      <c r="H58" s="22">
        <v>3288</v>
      </c>
      <c r="I58" s="13"/>
      <c r="J58" s="13"/>
    </row>
    <row r="59" spans="1:10" ht="15.75">
      <c r="A59" s="9" t="s">
        <v>54</v>
      </c>
      <c r="B59" s="22">
        <v>213195</v>
      </c>
      <c r="C59" s="22">
        <v>67286</v>
      </c>
      <c r="D59" s="22">
        <v>17117</v>
      </c>
      <c r="E59" s="22">
        <v>26388</v>
      </c>
      <c r="F59" s="22">
        <v>2130</v>
      </c>
      <c r="G59" s="22">
        <v>99838</v>
      </c>
      <c r="H59" s="22">
        <v>436</v>
      </c>
      <c r="I59" s="13"/>
      <c r="J59" s="13"/>
    </row>
    <row r="60" spans="1:10" ht="15.75">
      <c r="A60" s="9" t="s">
        <v>55</v>
      </c>
      <c r="B60" s="22">
        <v>181468</v>
      </c>
      <c r="C60" s="22">
        <v>67521</v>
      </c>
      <c r="D60" s="22" t="s">
        <v>9</v>
      </c>
      <c r="E60" s="22">
        <v>10863</v>
      </c>
      <c r="F60" s="22">
        <v>8272</v>
      </c>
      <c r="G60" s="22">
        <v>94735</v>
      </c>
      <c r="H60" s="22">
        <v>76</v>
      </c>
      <c r="I60" s="13"/>
      <c r="J60" s="13"/>
    </row>
    <row r="61" spans="1:10" ht="15.75">
      <c r="A61" s="9" t="s">
        <v>56</v>
      </c>
      <c r="B61" s="22">
        <v>298267</v>
      </c>
      <c r="C61" s="22">
        <v>91896</v>
      </c>
      <c r="D61" s="22" t="s">
        <v>9</v>
      </c>
      <c r="E61" s="22">
        <v>21574</v>
      </c>
      <c r="F61" s="22">
        <v>14199</v>
      </c>
      <c r="G61" s="22">
        <v>170054</v>
      </c>
      <c r="H61" s="22">
        <v>544</v>
      </c>
      <c r="I61" s="13"/>
      <c r="J61" s="13"/>
    </row>
    <row r="62" spans="1:10" ht="15.75">
      <c r="A62" s="9" t="s">
        <v>57</v>
      </c>
      <c r="B62" s="22">
        <v>4068183</v>
      </c>
      <c r="C62" s="10">
        <v>1304869</v>
      </c>
      <c r="D62" s="22">
        <v>478474</v>
      </c>
      <c r="E62" s="22">
        <v>257010</v>
      </c>
      <c r="F62" s="22">
        <v>216834</v>
      </c>
      <c r="G62" s="22">
        <v>1781047</v>
      </c>
      <c r="H62" s="22">
        <v>29950</v>
      </c>
      <c r="I62" s="13"/>
      <c r="J62" s="13"/>
    </row>
    <row r="63" spans="1:10" ht="15.75">
      <c r="A63" s="9" t="s">
        <v>58</v>
      </c>
      <c r="B63" s="22">
        <v>148515</v>
      </c>
      <c r="C63" s="22">
        <v>75884</v>
      </c>
      <c r="D63" s="22" t="s">
        <v>9</v>
      </c>
      <c r="E63" s="22">
        <v>9278</v>
      </c>
      <c r="F63" s="22">
        <v>12377</v>
      </c>
      <c r="G63" s="22">
        <v>50920</v>
      </c>
      <c r="H63" s="22">
        <v>56</v>
      </c>
      <c r="I63" s="13"/>
      <c r="J63" s="13"/>
    </row>
    <row r="64" spans="1:10" ht="15.75">
      <c r="A64" s="9" t="s">
        <v>59</v>
      </c>
      <c r="B64" s="22">
        <v>60288</v>
      </c>
      <c r="C64" s="22">
        <v>21858</v>
      </c>
      <c r="D64" s="22" t="s">
        <v>9</v>
      </c>
      <c r="E64" s="22">
        <v>5805</v>
      </c>
      <c r="F64" s="22">
        <v>6225</v>
      </c>
      <c r="G64" s="22">
        <v>26175</v>
      </c>
      <c r="H64" s="22">
        <v>224</v>
      </c>
      <c r="I64" s="13"/>
      <c r="J64" s="13"/>
    </row>
    <row r="65" spans="1:10" ht="15.75">
      <c r="A65" s="15"/>
      <c r="B65" s="16"/>
      <c r="C65" s="16"/>
      <c r="D65" s="16"/>
      <c r="E65" s="16"/>
      <c r="F65" s="16"/>
      <c r="G65" s="16"/>
      <c r="H65" s="16"/>
      <c r="I65" s="13"/>
      <c r="J65" s="5"/>
    </row>
    <row r="66" spans="1:10" ht="15.75">
      <c r="A66" s="5" t="s">
        <v>60</v>
      </c>
      <c r="B66" s="13"/>
      <c r="C66" s="13"/>
      <c r="D66" s="13"/>
      <c r="E66" s="13"/>
      <c r="F66" s="13"/>
      <c r="G66" s="13"/>
      <c r="H66" s="13"/>
      <c r="I66" s="13"/>
      <c r="J66" s="5"/>
    </row>
    <row r="67" spans="1:10" ht="15.75">
      <c r="A67" s="5"/>
      <c r="B67" s="13"/>
      <c r="C67" s="13"/>
      <c r="D67" s="13"/>
      <c r="E67" s="13"/>
      <c r="F67" s="13"/>
      <c r="G67" s="13"/>
      <c r="H67" s="13"/>
      <c r="I67" s="13"/>
      <c r="J67" s="5"/>
    </row>
    <row r="68" spans="1:10" ht="15.75">
      <c r="A68" s="3" t="s">
        <v>61</v>
      </c>
      <c r="B68" s="17"/>
      <c r="C68" s="17"/>
      <c r="D68" s="13"/>
      <c r="E68" s="13"/>
      <c r="F68" s="13"/>
      <c r="G68" s="13"/>
      <c r="H68" s="13"/>
      <c r="I68" s="13"/>
      <c r="J68" s="5"/>
    </row>
    <row r="69" spans="1:10" ht="15.75">
      <c r="A69" s="5"/>
      <c r="B69" s="13"/>
      <c r="C69" s="13"/>
      <c r="D69" s="13"/>
      <c r="E69" s="13"/>
      <c r="F69" s="13"/>
      <c r="G69" s="13"/>
      <c r="H69" s="13"/>
      <c r="I69" s="13"/>
      <c r="J69" s="5"/>
    </row>
    <row r="70" spans="1:10" ht="33.75" customHeight="1">
      <c r="A70" s="48" t="s">
        <v>193</v>
      </c>
      <c r="B70" s="48"/>
      <c r="C70" s="48"/>
      <c r="D70" s="48"/>
      <c r="E70" s="48"/>
      <c r="F70" s="48"/>
      <c r="G70" s="48"/>
      <c r="H70" s="48"/>
      <c r="I70" s="13"/>
      <c r="J70" s="5"/>
    </row>
    <row r="71" spans="1:10" ht="15.75">
      <c r="A71" s="5"/>
      <c r="B71" s="13"/>
      <c r="C71" s="13"/>
      <c r="D71" s="13"/>
      <c r="E71" s="13"/>
      <c r="F71" s="13"/>
      <c r="G71" s="13"/>
      <c r="H71" s="13"/>
      <c r="I71" s="13"/>
      <c r="J71" s="5"/>
    </row>
    <row r="72" spans="1:10" ht="15.75">
      <c r="A72" s="5" t="s">
        <v>170</v>
      </c>
      <c r="B72" s="13"/>
      <c r="C72" s="13"/>
      <c r="D72" s="13"/>
      <c r="E72" s="13"/>
      <c r="F72" s="13"/>
      <c r="G72" s="13"/>
      <c r="H72" s="13"/>
      <c r="I72" s="13"/>
      <c r="J72" s="5"/>
    </row>
    <row r="73" spans="1:10" ht="15.75">
      <c r="A73" s="5" t="s">
        <v>179</v>
      </c>
      <c r="B73" s="13"/>
      <c r="C73" s="13"/>
      <c r="D73" s="13"/>
      <c r="E73" s="13"/>
      <c r="F73" s="13"/>
      <c r="G73" s="13"/>
      <c r="H73" s="13"/>
      <c r="I73" s="13"/>
      <c r="J73" s="5"/>
    </row>
    <row r="74" spans="1:10" ht="15.75">
      <c r="A74" s="5"/>
      <c r="B74" s="13"/>
      <c r="C74" s="13"/>
      <c r="D74" s="13"/>
      <c r="E74" s="13"/>
      <c r="F74" s="13"/>
      <c r="G74" s="13"/>
      <c r="H74" s="13"/>
      <c r="I74" s="13"/>
      <c r="J74" s="5"/>
    </row>
    <row r="75" spans="1:10" ht="15.75">
      <c r="A75" s="3" t="s">
        <v>62</v>
      </c>
      <c r="B75" s="13"/>
      <c r="C75" s="13"/>
      <c r="D75" s="13"/>
      <c r="E75" s="13"/>
      <c r="F75" s="13"/>
      <c r="G75" s="13"/>
      <c r="H75" s="13"/>
      <c r="I75" s="13"/>
      <c r="J75" s="5"/>
    </row>
  </sheetData>
  <sheetProtection/>
  <mergeCells count="1">
    <mergeCell ref="A70:H70"/>
  </mergeCells>
  <printOptions/>
  <pageMargins left="0.7" right="0.7" top="0.75" bottom="0.75" header="0.3" footer="0.3"/>
  <pageSetup fitToHeight="2" fitToWidth="1" horizontalDpi="600" verticalDpi="6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1" sqref="A1"/>
    </sheetView>
  </sheetViews>
  <sheetFormatPr defaultColWidth="8.88671875" defaultRowHeight="15.75"/>
  <cols>
    <col min="1" max="1" width="32.77734375" style="0" customWidth="1"/>
    <col min="2" max="16384" width="15.77734375" style="0" customWidth="1"/>
  </cols>
  <sheetData>
    <row r="1" spans="1:10" ht="20.25">
      <c r="A1" s="38" t="s">
        <v>0</v>
      </c>
      <c r="B1" s="3"/>
      <c r="C1" s="3"/>
      <c r="D1" s="3"/>
      <c r="E1" s="3"/>
      <c r="F1" s="3"/>
      <c r="G1" s="3"/>
      <c r="I1" s="5"/>
      <c r="J1" s="5"/>
    </row>
    <row r="2" spans="1:10" ht="20.25">
      <c r="A2" s="38" t="s">
        <v>195</v>
      </c>
      <c r="B2" s="3"/>
      <c r="C2" s="3"/>
      <c r="D2" s="3"/>
      <c r="E2" s="3"/>
      <c r="F2" s="3"/>
      <c r="G2" s="3"/>
      <c r="H2" s="3"/>
      <c r="I2" s="5"/>
      <c r="J2" s="5"/>
    </row>
    <row r="3" spans="1:10" ht="20.25">
      <c r="A3" s="38" t="s">
        <v>146</v>
      </c>
      <c r="B3" s="3"/>
      <c r="C3" s="3"/>
      <c r="D3" s="3"/>
      <c r="E3" s="3"/>
      <c r="F3" s="3"/>
      <c r="G3" s="3"/>
      <c r="H3" s="3"/>
      <c r="I3" s="5"/>
      <c r="J3" s="5"/>
    </row>
    <row r="4" spans="1:10" ht="15.75">
      <c r="A4" s="5"/>
      <c r="B4" s="5"/>
      <c r="C4" s="5"/>
      <c r="D4" s="5"/>
      <c r="E4" s="5"/>
      <c r="F4" s="5"/>
      <c r="G4" s="5"/>
      <c r="H4" s="5"/>
      <c r="I4" s="5"/>
      <c r="J4" s="5"/>
    </row>
    <row r="5" spans="1:10" ht="17.25">
      <c r="A5" s="19" t="s">
        <v>1</v>
      </c>
      <c r="B5" s="20" t="s">
        <v>2</v>
      </c>
      <c r="C5" s="20" t="s">
        <v>3</v>
      </c>
      <c r="D5" s="20" t="s">
        <v>4</v>
      </c>
      <c r="E5" s="20" t="s">
        <v>5</v>
      </c>
      <c r="F5" s="20" t="s">
        <v>6</v>
      </c>
      <c r="G5" s="20" t="s">
        <v>71</v>
      </c>
      <c r="H5" s="20" t="s">
        <v>72</v>
      </c>
      <c r="I5" s="5"/>
      <c r="J5" s="5"/>
    </row>
    <row r="6" spans="1:10" ht="15.75">
      <c r="A6" s="3"/>
      <c r="B6" s="12"/>
      <c r="C6" s="12"/>
      <c r="D6" s="12"/>
      <c r="E6" s="12"/>
      <c r="F6" s="12"/>
      <c r="G6" s="12"/>
      <c r="H6" s="12"/>
      <c r="I6" s="50"/>
      <c r="J6" s="5"/>
    </row>
    <row r="7" spans="1:10" ht="15.75">
      <c r="A7" s="9" t="s">
        <v>166</v>
      </c>
      <c r="B7" s="25">
        <v>37223949</v>
      </c>
      <c r="C7" s="25">
        <v>12599093</v>
      </c>
      <c r="D7" s="25">
        <v>2273053</v>
      </c>
      <c r="E7" s="25">
        <v>3261264</v>
      </c>
      <c r="F7" s="25">
        <v>1227669</v>
      </c>
      <c r="G7" s="25">
        <v>17633725</v>
      </c>
      <c r="H7" s="25">
        <v>229145</v>
      </c>
      <c r="I7" s="13"/>
      <c r="J7" s="5"/>
    </row>
    <row r="8" spans="1:10" ht="15.75">
      <c r="A8" s="9" t="s">
        <v>7</v>
      </c>
      <c r="B8" s="22">
        <v>914732</v>
      </c>
      <c r="C8" s="22">
        <v>322125</v>
      </c>
      <c r="D8" s="22">
        <v>108778</v>
      </c>
      <c r="E8" s="22">
        <v>96219</v>
      </c>
      <c r="F8" s="22">
        <v>13889</v>
      </c>
      <c r="G8" s="22">
        <v>369145</v>
      </c>
      <c r="H8" s="22">
        <v>4577</v>
      </c>
      <c r="I8" s="13"/>
      <c r="J8" s="5"/>
    </row>
    <row r="9" spans="1:10" ht="15.75">
      <c r="A9" s="9" t="s">
        <v>8</v>
      </c>
      <c r="B9" s="22">
        <f>SUM(C9:H9)</f>
        <v>150195</v>
      </c>
      <c r="C9" s="22">
        <v>50059</v>
      </c>
      <c r="D9" s="22" t="s">
        <v>9</v>
      </c>
      <c r="E9" s="22">
        <v>12716</v>
      </c>
      <c r="F9" s="22">
        <v>8982</v>
      </c>
      <c r="G9" s="22">
        <v>78285</v>
      </c>
      <c r="H9" s="22">
        <v>153</v>
      </c>
      <c r="I9" s="13"/>
      <c r="J9" s="5"/>
    </row>
    <row r="10" spans="1:10" ht="15.75">
      <c r="A10" s="9" t="s">
        <v>66</v>
      </c>
      <c r="B10" s="22">
        <f>SUM(C10:H10)</f>
        <v>625115</v>
      </c>
      <c r="C10" s="22">
        <v>233352</v>
      </c>
      <c r="D10" s="22">
        <v>40922</v>
      </c>
      <c r="E10" s="22">
        <v>45657</v>
      </c>
      <c r="F10" s="22">
        <v>28784</v>
      </c>
      <c r="G10" s="22">
        <v>275807</v>
      </c>
      <c r="H10" s="22">
        <v>593</v>
      </c>
      <c r="I10" s="13"/>
      <c r="J10" s="5"/>
    </row>
    <row r="11" spans="1:10" ht="15.75">
      <c r="A11" s="9" t="s">
        <v>70</v>
      </c>
      <c r="B11" s="22">
        <v>291217</v>
      </c>
      <c r="C11" s="22">
        <v>99137</v>
      </c>
      <c r="D11" s="22">
        <v>19781</v>
      </c>
      <c r="E11" s="22">
        <v>14491</v>
      </c>
      <c r="F11" s="22">
        <v>7564</v>
      </c>
      <c r="G11" s="22">
        <v>149494</v>
      </c>
      <c r="H11" s="22">
        <v>749</v>
      </c>
      <c r="I11" s="13"/>
      <c r="J11" s="5"/>
    </row>
    <row r="12" spans="1:10" ht="15.75">
      <c r="A12" s="9" t="s">
        <v>10</v>
      </c>
      <c r="B12" s="22">
        <f>SUM(C12:H12)</f>
        <v>210247</v>
      </c>
      <c r="C12" s="22">
        <v>72778</v>
      </c>
      <c r="D12" s="22">
        <v>25349</v>
      </c>
      <c r="E12" s="22">
        <v>11139</v>
      </c>
      <c r="F12" s="22">
        <v>4000</v>
      </c>
      <c r="G12" s="22">
        <v>96251</v>
      </c>
      <c r="H12" s="22">
        <v>730</v>
      </c>
      <c r="I12" s="13"/>
      <c r="J12" s="5"/>
    </row>
    <row r="13" spans="1:10" ht="15.75">
      <c r="A13" s="9" t="s">
        <v>11</v>
      </c>
      <c r="B13" s="22">
        <v>463608</v>
      </c>
      <c r="C13" s="22">
        <v>150232</v>
      </c>
      <c r="D13" s="22">
        <v>58993</v>
      </c>
      <c r="E13" s="22">
        <v>21502</v>
      </c>
      <c r="F13" s="22">
        <v>19407</v>
      </c>
      <c r="G13" s="22">
        <v>212977</v>
      </c>
      <c r="H13" s="22">
        <v>498</v>
      </c>
      <c r="I13" s="13"/>
      <c r="J13" s="5"/>
    </row>
    <row r="14" spans="1:10" ht="15.75">
      <c r="A14" s="9" t="s">
        <v>12</v>
      </c>
      <c r="B14" s="22">
        <v>279047</v>
      </c>
      <c r="C14" s="22">
        <v>112182</v>
      </c>
      <c r="D14" s="22">
        <v>26854</v>
      </c>
      <c r="E14" s="22">
        <v>13414</v>
      </c>
      <c r="F14" s="22">
        <v>5460</v>
      </c>
      <c r="G14" s="22">
        <v>120663</v>
      </c>
      <c r="H14" s="22">
        <v>473</v>
      </c>
      <c r="I14" s="13"/>
      <c r="J14" s="5"/>
    </row>
    <row r="15" spans="1:10" ht="15.75">
      <c r="A15" s="9" t="s">
        <v>13</v>
      </c>
      <c r="B15" s="22">
        <v>150693</v>
      </c>
      <c r="C15" s="22">
        <v>43937</v>
      </c>
      <c r="D15" s="22">
        <v>4665</v>
      </c>
      <c r="E15" s="22">
        <v>9633</v>
      </c>
      <c r="F15" s="22">
        <v>6760</v>
      </c>
      <c r="G15" s="22">
        <v>85484</v>
      </c>
      <c r="H15" s="22">
        <v>215</v>
      </c>
      <c r="I15" s="13"/>
      <c r="J15" s="5"/>
    </row>
    <row r="16" spans="1:10" ht="15.75">
      <c r="A16" s="9" t="s">
        <v>14</v>
      </c>
      <c r="B16" s="22">
        <v>249414</v>
      </c>
      <c r="C16" s="22">
        <v>71858</v>
      </c>
      <c r="D16" s="22">
        <v>28789</v>
      </c>
      <c r="E16" s="22">
        <v>20814</v>
      </c>
      <c r="F16" s="22">
        <v>6322</v>
      </c>
      <c r="G16" s="22">
        <v>120731</v>
      </c>
      <c r="H16" s="22">
        <v>899</v>
      </c>
      <c r="I16" s="13"/>
      <c r="J16" s="5"/>
    </row>
    <row r="17" spans="1:10" ht="15.75">
      <c r="A17" s="9" t="s">
        <v>185</v>
      </c>
      <c r="B17" s="22">
        <v>186026</v>
      </c>
      <c r="C17" s="22">
        <v>67745</v>
      </c>
      <c r="D17" s="22">
        <v>6057</v>
      </c>
      <c r="E17" s="22">
        <v>14214</v>
      </c>
      <c r="F17" s="22">
        <v>2385</v>
      </c>
      <c r="G17" s="22">
        <v>94957</v>
      </c>
      <c r="H17" s="22">
        <v>669</v>
      </c>
      <c r="I17" s="13"/>
      <c r="J17" s="5"/>
    </row>
    <row r="18" spans="1:10" ht="15.75">
      <c r="A18" s="9" t="s">
        <v>16</v>
      </c>
      <c r="B18" s="22">
        <v>139543</v>
      </c>
      <c r="C18" s="22">
        <v>49853</v>
      </c>
      <c r="D18" s="22">
        <v>12303</v>
      </c>
      <c r="E18" s="22">
        <v>7886</v>
      </c>
      <c r="F18" s="22">
        <v>3826</v>
      </c>
      <c r="G18" s="22">
        <v>65132</v>
      </c>
      <c r="H18" s="22">
        <v>544</v>
      </c>
      <c r="I18" s="13"/>
      <c r="J18" s="5"/>
    </row>
    <row r="19" spans="1:10" ht="15.75">
      <c r="A19" s="9" t="s">
        <v>17</v>
      </c>
      <c r="B19" s="22">
        <v>159484</v>
      </c>
      <c r="C19" s="22">
        <v>50806</v>
      </c>
      <c r="D19" s="22" t="s">
        <v>9</v>
      </c>
      <c r="E19" s="22">
        <v>28264</v>
      </c>
      <c r="F19" s="22">
        <v>8056</v>
      </c>
      <c r="G19" s="22">
        <v>71470</v>
      </c>
      <c r="H19" s="22">
        <v>889</v>
      </c>
      <c r="I19" s="13"/>
      <c r="J19" s="5"/>
    </row>
    <row r="20" spans="1:10" ht="15.75">
      <c r="A20" s="9" t="s">
        <v>18</v>
      </c>
      <c r="B20" s="22">
        <v>768905</v>
      </c>
      <c r="C20" s="22">
        <v>242858</v>
      </c>
      <c r="D20" s="22">
        <v>42141</v>
      </c>
      <c r="E20" s="22">
        <v>65679</v>
      </c>
      <c r="F20" s="22">
        <v>9900</v>
      </c>
      <c r="G20" s="22">
        <v>397008</v>
      </c>
      <c r="H20" s="22">
        <v>11320</v>
      </c>
      <c r="I20" s="13"/>
      <c r="J20" s="5"/>
    </row>
    <row r="21" spans="1:10" ht="15.75">
      <c r="A21" s="9" t="s">
        <v>19</v>
      </c>
      <c r="B21" s="22">
        <f>SUM(C21:H21)</f>
        <v>3003861</v>
      </c>
      <c r="C21" s="22">
        <v>1030479</v>
      </c>
      <c r="D21" s="22">
        <v>318210</v>
      </c>
      <c r="E21" s="22">
        <v>305921</v>
      </c>
      <c r="F21" s="22">
        <v>48270</v>
      </c>
      <c r="G21" s="22">
        <v>1292062</v>
      </c>
      <c r="H21" s="22">
        <v>8919</v>
      </c>
      <c r="I21" s="13"/>
      <c r="J21" s="5"/>
    </row>
    <row r="22" spans="1:10" ht="15.75">
      <c r="A22" s="9" t="s">
        <v>20</v>
      </c>
      <c r="B22" s="22">
        <v>133584</v>
      </c>
      <c r="C22" s="22">
        <v>51140</v>
      </c>
      <c r="D22" s="22" t="s">
        <v>9</v>
      </c>
      <c r="E22" s="22">
        <v>24208</v>
      </c>
      <c r="F22" s="22">
        <v>8072</v>
      </c>
      <c r="G22" s="22">
        <v>49327</v>
      </c>
      <c r="H22" s="22">
        <v>836</v>
      </c>
      <c r="I22" s="13"/>
      <c r="J22" s="5"/>
    </row>
    <row r="23" spans="1:10" ht="15.75">
      <c r="A23" s="9" t="s">
        <v>21</v>
      </c>
      <c r="B23" s="22">
        <f>SUM(C23:H23)</f>
        <v>160412</v>
      </c>
      <c r="C23" s="22">
        <v>54692</v>
      </c>
      <c r="D23" s="22" t="s">
        <v>9</v>
      </c>
      <c r="E23" s="22">
        <v>11363</v>
      </c>
      <c r="F23" s="22">
        <v>12293</v>
      </c>
      <c r="G23" s="22">
        <v>82015</v>
      </c>
      <c r="H23" s="22">
        <v>49</v>
      </c>
      <c r="I23" s="13"/>
      <c r="J23" s="5"/>
    </row>
    <row r="24" spans="1:10" ht="15.75">
      <c r="A24" s="9" t="s">
        <v>22</v>
      </c>
      <c r="B24" s="22">
        <v>173652</v>
      </c>
      <c r="C24" s="22">
        <v>61116</v>
      </c>
      <c r="D24" s="22">
        <v>21110</v>
      </c>
      <c r="E24" s="22">
        <v>8059</v>
      </c>
      <c r="F24" s="22">
        <v>1133</v>
      </c>
      <c r="G24" s="22">
        <v>82141</v>
      </c>
      <c r="H24" s="22">
        <v>94</v>
      </c>
      <c r="I24" s="13"/>
      <c r="J24" s="5"/>
    </row>
    <row r="25" spans="1:10" ht="15.75">
      <c r="A25" s="9" t="s">
        <v>23</v>
      </c>
      <c r="B25" s="22">
        <f>SUM(C25:H25)</f>
        <v>197125</v>
      </c>
      <c r="C25" s="22">
        <v>73108</v>
      </c>
      <c r="D25" s="22">
        <v>12192</v>
      </c>
      <c r="E25" s="22">
        <v>10466</v>
      </c>
      <c r="F25" s="22">
        <v>5686</v>
      </c>
      <c r="G25" s="22">
        <v>95426</v>
      </c>
      <c r="H25" s="22">
        <v>247</v>
      </c>
      <c r="I25" s="13"/>
      <c r="J25" s="5"/>
    </row>
    <row r="26" spans="1:10" ht="15.75">
      <c r="A26" s="9" t="s">
        <v>24</v>
      </c>
      <c r="B26" s="22">
        <f>SUM(C26:H26)</f>
        <v>131752</v>
      </c>
      <c r="C26" s="22">
        <v>45271</v>
      </c>
      <c r="D26" s="22" t="s">
        <v>9</v>
      </c>
      <c r="E26" s="22">
        <v>12558</v>
      </c>
      <c r="F26" s="22">
        <v>6432</v>
      </c>
      <c r="G26" s="22">
        <v>66989</v>
      </c>
      <c r="H26" s="22">
        <v>502</v>
      </c>
      <c r="I26" s="13"/>
      <c r="J26" s="5"/>
    </row>
    <row r="27" spans="1:10" ht="15.75">
      <c r="A27" s="9" t="s">
        <v>25</v>
      </c>
      <c r="B27" s="22">
        <f>SUM(C27:H27)</f>
        <v>27157</v>
      </c>
      <c r="C27" s="22">
        <v>6884</v>
      </c>
      <c r="D27" s="22" t="s">
        <v>9</v>
      </c>
      <c r="E27" s="22">
        <v>7883</v>
      </c>
      <c r="F27" s="22">
        <v>521</v>
      </c>
      <c r="G27" s="22">
        <v>11693</v>
      </c>
      <c r="H27" s="22">
        <v>176</v>
      </c>
      <c r="I27" s="13"/>
      <c r="J27" s="5"/>
    </row>
    <row r="28" spans="1:10" ht="15.75">
      <c r="A28" s="9" t="s">
        <v>26</v>
      </c>
      <c r="B28" s="22">
        <v>188502</v>
      </c>
      <c r="C28" s="22">
        <v>51365</v>
      </c>
      <c r="D28" s="22">
        <v>4926</v>
      </c>
      <c r="E28" s="22">
        <v>14629</v>
      </c>
      <c r="F28" s="22">
        <v>18422</v>
      </c>
      <c r="G28" s="22">
        <v>98926</v>
      </c>
      <c r="H28" s="22">
        <v>235</v>
      </c>
      <c r="I28" s="13"/>
      <c r="J28" s="5"/>
    </row>
    <row r="29" spans="1:10" ht="15.75">
      <c r="A29" s="9" t="s">
        <v>27</v>
      </c>
      <c r="B29" s="22">
        <f>SUM(C29:H29)</f>
        <v>309238</v>
      </c>
      <c r="C29" s="22">
        <v>94774</v>
      </c>
      <c r="D29" s="22">
        <v>27115</v>
      </c>
      <c r="E29" s="22">
        <v>19292</v>
      </c>
      <c r="F29" s="22">
        <v>11913</v>
      </c>
      <c r="G29" s="22">
        <v>155541</v>
      </c>
      <c r="H29" s="22">
        <v>603</v>
      </c>
      <c r="I29" s="13"/>
      <c r="J29" s="5"/>
    </row>
    <row r="30" spans="1:10" ht="15.75">
      <c r="A30" s="9" t="s">
        <v>28</v>
      </c>
      <c r="B30" s="22">
        <f>SUM(C30:H30)</f>
        <v>108817</v>
      </c>
      <c r="C30" s="22">
        <v>55336</v>
      </c>
      <c r="D30" s="22" t="s">
        <v>9</v>
      </c>
      <c r="E30" s="22">
        <v>7278</v>
      </c>
      <c r="F30" s="22">
        <v>2839</v>
      </c>
      <c r="G30" s="22">
        <v>43302</v>
      </c>
      <c r="H30" s="22">
        <v>62</v>
      </c>
      <c r="I30" s="13"/>
      <c r="J30" s="5"/>
    </row>
    <row r="31" spans="1:10" ht="15.75">
      <c r="A31" s="9" t="s">
        <v>29</v>
      </c>
      <c r="B31" s="22">
        <f>SUM(C31:H31)</f>
        <v>187627</v>
      </c>
      <c r="C31" s="22">
        <v>76049</v>
      </c>
      <c r="D31" s="22" t="s">
        <v>9</v>
      </c>
      <c r="E31" s="22">
        <v>13098</v>
      </c>
      <c r="F31" s="22">
        <v>9558</v>
      </c>
      <c r="G31" s="22">
        <v>88613</v>
      </c>
      <c r="H31" s="22">
        <v>309</v>
      </c>
      <c r="I31" s="13"/>
      <c r="J31" s="5"/>
    </row>
    <row r="32" spans="1:10" ht="15.75">
      <c r="A32" s="9" t="s">
        <v>30</v>
      </c>
      <c r="B32" s="22">
        <v>181459</v>
      </c>
      <c r="C32" s="22">
        <v>50664</v>
      </c>
      <c r="D32" s="22">
        <v>8531</v>
      </c>
      <c r="E32" s="22">
        <v>10369</v>
      </c>
      <c r="F32" s="22">
        <v>8999</v>
      </c>
      <c r="G32" s="22">
        <v>102655</v>
      </c>
      <c r="H32" s="22">
        <v>242</v>
      </c>
      <c r="I32" s="13"/>
      <c r="J32" s="5"/>
    </row>
    <row r="33" spans="1:10" ht="15.75">
      <c r="A33" s="9" t="s">
        <v>67</v>
      </c>
      <c r="B33" s="22">
        <f>SUM(C33:H33)</f>
        <v>2439530</v>
      </c>
      <c r="C33" s="22">
        <v>858571</v>
      </c>
      <c r="D33" s="22">
        <v>275823</v>
      </c>
      <c r="E33" s="22">
        <v>142162</v>
      </c>
      <c r="F33" s="22">
        <v>33945</v>
      </c>
      <c r="G33" s="22">
        <v>1113275</v>
      </c>
      <c r="H33" s="22">
        <v>15754</v>
      </c>
      <c r="I33" s="13"/>
      <c r="J33" s="5"/>
    </row>
    <row r="34" spans="1:10" ht="15.75">
      <c r="A34" s="9" t="s">
        <v>31</v>
      </c>
      <c r="B34" s="22">
        <v>149779</v>
      </c>
      <c r="C34" s="22">
        <v>49975</v>
      </c>
      <c r="D34" s="22">
        <v>15454</v>
      </c>
      <c r="E34" s="22">
        <v>7352</v>
      </c>
      <c r="F34" s="22">
        <v>7711</v>
      </c>
      <c r="G34" s="22">
        <v>69246</v>
      </c>
      <c r="H34" s="22">
        <v>40</v>
      </c>
      <c r="I34" s="13"/>
      <c r="J34" s="5"/>
    </row>
    <row r="35" spans="1:10" ht="15.75">
      <c r="A35" s="9" t="s">
        <v>32</v>
      </c>
      <c r="B35" s="22">
        <f>SUM(C35:H35)</f>
        <v>5710791</v>
      </c>
      <c r="C35" s="27">
        <v>2298637</v>
      </c>
      <c r="D35" s="22">
        <v>58583</v>
      </c>
      <c r="E35" s="22">
        <v>531727</v>
      </c>
      <c r="F35" s="22">
        <v>339837</v>
      </c>
      <c r="G35" s="22">
        <v>2435126</v>
      </c>
      <c r="H35" s="22">
        <v>46881</v>
      </c>
      <c r="I35" s="13"/>
      <c r="J35" s="5"/>
    </row>
    <row r="36" spans="1:10" ht="15.75">
      <c r="A36" s="9" t="s">
        <v>33</v>
      </c>
      <c r="B36" s="22">
        <v>701004</v>
      </c>
      <c r="C36" s="22">
        <v>202815</v>
      </c>
      <c r="D36" s="22">
        <v>119500</v>
      </c>
      <c r="E36" s="22">
        <v>45267</v>
      </c>
      <c r="F36" s="22">
        <v>4943</v>
      </c>
      <c r="G36" s="22">
        <v>328299</v>
      </c>
      <c r="H36" s="22">
        <v>181</v>
      </c>
      <c r="I36" s="13"/>
      <c r="J36" s="5"/>
    </row>
    <row r="37" spans="1:10" ht="15.75">
      <c r="A37" s="9" t="s">
        <v>34</v>
      </c>
      <c r="B37" s="22">
        <f>SUM(C37:H37)</f>
        <v>658498</v>
      </c>
      <c r="C37" s="22">
        <v>200911</v>
      </c>
      <c r="D37" s="22">
        <v>80156</v>
      </c>
      <c r="E37" s="22">
        <v>33342</v>
      </c>
      <c r="F37" s="22">
        <v>13773</v>
      </c>
      <c r="G37" s="22">
        <v>329652</v>
      </c>
      <c r="H37" s="22">
        <v>664</v>
      </c>
      <c r="I37" s="13"/>
      <c r="J37" s="5"/>
    </row>
    <row r="38" spans="1:10" ht="15.75">
      <c r="A38" s="9" t="s">
        <v>65</v>
      </c>
      <c r="B38" s="22">
        <f aca="true" t="shared" si="0" ref="B38:B43">SUM(C38:H38)</f>
        <v>1536466</v>
      </c>
      <c r="C38" s="22">
        <v>584329</v>
      </c>
      <c r="D38" s="22">
        <v>156144</v>
      </c>
      <c r="E38" s="22">
        <v>86332</v>
      </c>
      <c r="F38" s="22">
        <v>30522</v>
      </c>
      <c r="G38" s="22">
        <v>676158</v>
      </c>
      <c r="H38" s="22">
        <v>2981</v>
      </c>
      <c r="I38" s="13"/>
      <c r="J38" s="5"/>
    </row>
    <row r="39" spans="1:10" ht="15.75">
      <c r="A39" s="9" t="s">
        <v>35</v>
      </c>
      <c r="B39" s="22">
        <v>295711</v>
      </c>
      <c r="C39" s="22">
        <v>91652</v>
      </c>
      <c r="D39" s="22">
        <v>21357</v>
      </c>
      <c r="E39" s="22">
        <v>25751</v>
      </c>
      <c r="F39" s="22">
        <v>5385</v>
      </c>
      <c r="G39" s="22">
        <v>151154</v>
      </c>
      <c r="H39" s="22">
        <v>413</v>
      </c>
      <c r="I39" s="13"/>
      <c r="J39" s="5"/>
    </row>
    <row r="40" spans="1:10" ht="15.75">
      <c r="A40" s="9" t="s">
        <v>36</v>
      </c>
      <c r="B40" s="22">
        <f t="shared" si="0"/>
        <v>1104346</v>
      </c>
      <c r="C40" s="22">
        <v>361377</v>
      </c>
      <c r="D40" s="22">
        <v>56456</v>
      </c>
      <c r="E40" s="22">
        <v>93336</v>
      </c>
      <c r="F40" s="22">
        <v>37443</v>
      </c>
      <c r="G40" s="22">
        <v>548795</v>
      </c>
      <c r="H40" s="22">
        <v>6939</v>
      </c>
      <c r="I40" s="13"/>
      <c r="J40" s="5"/>
    </row>
    <row r="41" spans="1:10" ht="15.75">
      <c r="A41" s="9" t="s">
        <v>37</v>
      </c>
      <c r="B41" s="22">
        <f t="shared" si="0"/>
        <v>129538</v>
      </c>
      <c r="C41" s="22">
        <v>45935</v>
      </c>
      <c r="D41" s="22" t="s">
        <v>9</v>
      </c>
      <c r="E41" s="22">
        <v>8676</v>
      </c>
      <c r="F41" s="22">
        <v>9326</v>
      </c>
      <c r="G41" s="22">
        <v>65532</v>
      </c>
      <c r="H41" s="22">
        <v>69</v>
      </c>
      <c r="I41" s="13"/>
      <c r="J41" s="5"/>
    </row>
    <row r="42" spans="1:10" ht="15.75">
      <c r="A42" s="9" t="s">
        <v>38</v>
      </c>
      <c r="B42" s="22">
        <f t="shared" si="0"/>
        <v>412965</v>
      </c>
      <c r="C42" s="22">
        <v>126087</v>
      </c>
      <c r="D42" s="22">
        <v>45025</v>
      </c>
      <c r="E42" s="22">
        <v>20050</v>
      </c>
      <c r="F42" s="22">
        <v>4658</v>
      </c>
      <c r="G42" s="22">
        <v>216847</v>
      </c>
      <c r="H42" s="22">
        <v>298</v>
      </c>
      <c r="I42" s="13"/>
      <c r="J42" s="5"/>
    </row>
    <row r="43" spans="1:10" ht="15.75">
      <c r="A43" s="9" t="s">
        <v>39</v>
      </c>
      <c r="B43" s="22">
        <f t="shared" si="0"/>
        <v>169253</v>
      </c>
      <c r="C43" s="22">
        <v>59168</v>
      </c>
      <c r="D43" s="22">
        <v>9322</v>
      </c>
      <c r="E43" s="22">
        <v>10994</v>
      </c>
      <c r="F43" s="22">
        <v>4013</v>
      </c>
      <c r="G43" s="22">
        <v>85056</v>
      </c>
      <c r="H43" s="22">
        <v>700</v>
      </c>
      <c r="I43" s="13"/>
      <c r="J43" s="5"/>
    </row>
    <row r="44" spans="1:10" ht="15.75">
      <c r="A44" s="9" t="s">
        <v>40</v>
      </c>
      <c r="B44" s="22">
        <f>SUM(C44:H44)</f>
        <v>279036</v>
      </c>
      <c r="C44" s="22">
        <v>67714</v>
      </c>
      <c r="D44" s="22" t="s">
        <v>9</v>
      </c>
      <c r="E44" s="22">
        <v>42086</v>
      </c>
      <c r="F44" s="22">
        <v>2477</v>
      </c>
      <c r="G44" s="22">
        <v>166037</v>
      </c>
      <c r="H44" s="22">
        <v>722</v>
      </c>
      <c r="I44" s="13"/>
      <c r="J44" s="5"/>
    </row>
    <row r="45" spans="1:10" ht="15.75">
      <c r="A45" s="9" t="s">
        <v>41</v>
      </c>
      <c r="B45" s="22">
        <f>SUM(C45:H45)</f>
        <v>437021</v>
      </c>
      <c r="C45" s="22">
        <v>142698</v>
      </c>
      <c r="D45" s="22">
        <v>46556</v>
      </c>
      <c r="E45" s="22">
        <v>29558</v>
      </c>
      <c r="F45" s="22">
        <v>3594</v>
      </c>
      <c r="G45" s="22">
        <v>212750</v>
      </c>
      <c r="H45" s="22">
        <v>1865</v>
      </c>
      <c r="I45" s="13"/>
      <c r="J45" s="5"/>
    </row>
    <row r="46" spans="1:10" ht="15.75">
      <c r="A46" s="9" t="s">
        <v>42</v>
      </c>
      <c r="B46" s="22">
        <f>SUM(C46:H46)</f>
        <v>1079590</v>
      </c>
      <c r="C46" s="22">
        <v>367718</v>
      </c>
      <c r="D46" s="22" t="s">
        <v>9</v>
      </c>
      <c r="E46" s="22">
        <v>153587</v>
      </c>
      <c r="F46" s="22">
        <v>40813</v>
      </c>
      <c r="G46" s="22">
        <v>512245</v>
      </c>
      <c r="H46" s="22">
        <v>5227</v>
      </c>
      <c r="I46" s="13"/>
      <c r="J46" s="5"/>
    </row>
    <row r="47" spans="1:10" ht="15.75">
      <c r="A47" s="9" t="s">
        <v>43</v>
      </c>
      <c r="B47" s="22">
        <v>348805</v>
      </c>
      <c r="C47" s="22">
        <v>100263</v>
      </c>
      <c r="D47" s="22">
        <v>9298</v>
      </c>
      <c r="E47" s="22">
        <v>53724</v>
      </c>
      <c r="F47" s="22">
        <v>20984</v>
      </c>
      <c r="G47" s="22">
        <v>164102</v>
      </c>
      <c r="H47" s="22">
        <v>435</v>
      </c>
      <c r="I47" s="13"/>
      <c r="J47" s="5"/>
    </row>
    <row r="48" spans="1:10" ht="15.75">
      <c r="A48" s="9" t="s">
        <v>44</v>
      </c>
      <c r="B48" s="22">
        <v>501787</v>
      </c>
      <c r="C48" s="22">
        <v>119882</v>
      </c>
      <c r="D48" s="22">
        <v>28012</v>
      </c>
      <c r="E48" s="22">
        <v>42462</v>
      </c>
      <c r="F48" s="22">
        <v>9910</v>
      </c>
      <c r="G48" s="22">
        <v>299269</v>
      </c>
      <c r="H48" s="22">
        <v>2251</v>
      </c>
      <c r="I48" s="13"/>
      <c r="J48" s="5"/>
    </row>
    <row r="49" spans="1:10" ht="15.75">
      <c r="A49" s="9" t="s">
        <v>45</v>
      </c>
      <c r="B49" s="22">
        <v>445240</v>
      </c>
      <c r="C49" s="22">
        <v>166562</v>
      </c>
      <c r="D49" s="22">
        <v>52583</v>
      </c>
      <c r="E49" s="22">
        <v>29674</v>
      </c>
      <c r="F49" s="22">
        <v>4939</v>
      </c>
      <c r="G49" s="22">
        <v>188620</v>
      </c>
      <c r="H49" s="22">
        <v>2863</v>
      </c>
      <c r="I49" s="13"/>
      <c r="J49" s="5"/>
    </row>
    <row r="50" spans="1:10" ht="15.75">
      <c r="A50" s="9" t="s">
        <v>46</v>
      </c>
      <c r="B50" s="22">
        <f>SUM(C50:H50)</f>
        <v>92629</v>
      </c>
      <c r="C50" s="22">
        <v>29433</v>
      </c>
      <c r="D50" s="22" t="s">
        <v>9</v>
      </c>
      <c r="E50" s="22">
        <v>7338</v>
      </c>
      <c r="F50" s="22">
        <v>5199</v>
      </c>
      <c r="G50" s="22">
        <v>50322</v>
      </c>
      <c r="H50" s="22">
        <v>337</v>
      </c>
      <c r="I50" s="13"/>
      <c r="J50" s="5"/>
    </row>
    <row r="51" spans="1:10" ht="15.75">
      <c r="A51" s="9" t="s">
        <v>47</v>
      </c>
      <c r="B51" s="22">
        <f>SUM(C51:H51)</f>
        <v>47022</v>
      </c>
      <c r="C51" s="22">
        <v>16240</v>
      </c>
      <c r="D51" s="22" t="s">
        <v>9</v>
      </c>
      <c r="E51" s="22">
        <v>4338</v>
      </c>
      <c r="F51" s="22">
        <v>4273</v>
      </c>
      <c r="G51" s="22">
        <v>22171</v>
      </c>
      <c r="H51" s="22" t="s">
        <v>9</v>
      </c>
      <c r="I51" s="13"/>
      <c r="J51" s="5"/>
    </row>
    <row r="52" spans="1:10" ht="15.75">
      <c r="A52" s="9" t="s">
        <v>48</v>
      </c>
      <c r="B52" s="22">
        <v>84493</v>
      </c>
      <c r="C52" s="22">
        <v>27649</v>
      </c>
      <c r="D52" s="22" t="s">
        <v>9</v>
      </c>
      <c r="E52" s="22">
        <v>5830</v>
      </c>
      <c r="F52" s="22">
        <v>6952</v>
      </c>
      <c r="G52" s="22">
        <v>43899</v>
      </c>
      <c r="H52" s="22">
        <v>164</v>
      </c>
      <c r="I52" s="13"/>
      <c r="J52" s="5"/>
    </row>
    <row r="53" spans="1:10" ht="15.75">
      <c r="A53" s="9" t="s">
        <v>49</v>
      </c>
      <c r="B53" s="22">
        <f>SUM(C53:H53)</f>
        <v>314699</v>
      </c>
      <c r="C53" s="22">
        <v>96746</v>
      </c>
      <c r="D53" s="22">
        <v>17091</v>
      </c>
      <c r="E53" s="22">
        <v>18466</v>
      </c>
      <c r="F53" s="22">
        <v>13125</v>
      </c>
      <c r="G53" s="22">
        <v>168784</v>
      </c>
      <c r="H53" s="22">
        <v>487</v>
      </c>
      <c r="I53" s="13"/>
      <c r="J53" s="5"/>
    </row>
    <row r="54" spans="1:10" ht="15.75">
      <c r="A54" s="9" t="s">
        <v>50</v>
      </c>
      <c r="B54" s="22">
        <v>5074416</v>
      </c>
      <c r="C54" s="22">
        <v>1492024</v>
      </c>
      <c r="D54" s="22" t="s">
        <v>9</v>
      </c>
      <c r="E54" s="22">
        <v>634724</v>
      </c>
      <c r="F54" s="22">
        <v>82287</v>
      </c>
      <c r="G54" s="22">
        <v>2796097</v>
      </c>
      <c r="H54" s="22">
        <v>69283</v>
      </c>
      <c r="I54" s="13"/>
      <c r="J54" s="5"/>
    </row>
    <row r="55" spans="1:10" ht="15.75">
      <c r="A55" s="9" t="s">
        <v>51</v>
      </c>
      <c r="B55" s="22">
        <f>SUM(C55:H55)</f>
        <v>286838</v>
      </c>
      <c r="C55" s="22">
        <v>121304</v>
      </c>
      <c r="D55" s="22" t="s">
        <v>9</v>
      </c>
      <c r="E55" s="22">
        <v>31362</v>
      </c>
      <c r="F55" s="22">
        <v>11684</v>
      </c>
      <c r="G55" s="22">
        <v>120935</v>
      </c>
      <c r="H55" s="22">
        <v>1553</v>
      </c>
      <c r="I55" s="13"/>
      <c r="J55" s="5"/>
    </row>
    <row r="56" spans="1:10" ht="15.75">
      <c r="A56" s="9" t="s">
        <v>64</v>
      </c>
      <c r="B56" s="22">
        <v>131087</v>
      </c>
      <c r="C56" s="22">
        <v>38546</v>
      </c>
      <c r="D56" s="22" t="s">
        <v>9</v>
      </c>
      <c r="E56" s="22">
        <v>9549</v>
      </c>
      <c r="F56" s="22">
        <v>4786</v>
      </c>
      <c r="G56" s="22">
        <v>77390</v>
      </c>
      <c r="H56" s="22">
        <v>815</v>
      </c>
      <c r="I56" s="13"/>
      <c r="J56" s="5"/>
    </row>
    <row r="57" spans="1:10" ht="15.75">
      <c r="A57" s="9" t="s">
        <v>52</v>
      </c>
      <c r="B57" s="22">
        <f>SUM(C57:H57)</f>
        <v>259850</v>
      </c>
      <c r="C57" s="22">
        <v>81919</v>
      </c>
      <c r="D57" s="22">
        <v>27299</v>
      </c>
      <c r="E57" s="22">
        <v>18031</v>
      </c>
      <c r="F57" s="22">
        <v>7553</v>
      </c>
      <c r="G57" s="22">
        <v>124696</v>
      </c>
      <c r="H57" s="22">
        <v>352</v>
      </c>
      <c r="I57" s="13"/>
      <c r="J57" s="5"/>
    </row>
    <row r="58" spans="1:10" ht="15.75">
      <c r="A58" s="9" t="s">
        <v>53</v>
      </c>
      <c r="B58" s="22">
        <v>553398</v>
      </c>
      <c r="C58" s="22">
        <v>187834</v>
      </c>
      <c r="D58" s="22">
        <v>26181</v>
      </c>
      <c r="E58" s="22">
        <v>52039</v>
      </c>
      <c r="F58" s="22">
        <v>7209</v>
      </c>
      <c r="G58" s="22">
        <v>277437</v>
      </c>
      <c r="H58" s="22">
        <v>2688</v>
      </c>
      <c r="I58" s="13"/>
      <c r="J58" s="5"/>
    </row>
    <row r="59" spans="1:10" ht="15.75">
      <c r="A59" s="9" t="s">
        <v>54</v>
      </c>
      <c r="B59" s="22">
        <f>SUM(C59:H59)</f>
        <v>202803</v>
      </c>
      <c r="C59" s="22">
        <v>63689</v>
      </c>
      <c r="D59" s="22">
        <v>17125</v>
      </c>
      <c r="E59" s="22">
        <v>24454</v>
      </c>
      <c r="F59" s="22">
        <v>2146</v>
      </c>
      <c r="G59" s="22">
        <v>95016</v>
      </c>
      <c r="H59" s="22">
        <v>373</v>
      </c>
      <c r="I59" s="13"/>
      <c r="J59" s="5"/>
    </row>
    <row r="60" spans="1:10" ht="15.75">
      <c r="A60" s="9" t="s">
        <v>55</v>
      </c>
      <c r="B60" s="22">
        <v>172202</v>
      </c>
      <c r="C60" s="22">
        <v>62919</v>
      </c>
      <c r="D60" s="22" t="s">
        <v>9</v>
      </c>
      <c r="E60" s="22">
        <v>10794</v>
      </c>
      <c r="F60" s="22">
        <v>8238</v>
      </c>
      <c r="G60" s="22">
        <v>90176</v>
      </c>
      <c r="H60" s="22">
        <v>76</v>
      </c>
      <c r="I60" s="13"/>
      <c r="J60" s="5"/>
    </row>
    <row r="61" spans="1:10" ht="15.75">
      <c r="A61" s="9" t="s">
        <v>56</v>
      </c>
      <c r="B61" s="22">
        <f>SUM(C61:H61)</f>
        <v>282634</v>
      </c>
      <c r="C61" s="22">
        <v>87593</v>
      </c>
      <c r="D61" s="22" t="s">
        <v>9</v>
      </c>
      <c r="E61" s="22">
        <v>21435</v>
      </c>
      <c r="F61" s="22">
        <v>13621</v>
      </c>
      <c r="G61" s="22">
        <v>159414</v>
      </c>
      <c r="H61" s="22">
        <v>571</v>
      </c>
      <c r="I61" s="13"/>
      <c r="J61" s="5"/>
    </row>
    <row r="62" spans="1:10" ht="15.75">
      <c r="A62" s="9" t="s">
        <v>57</v>
      </c>
      <c r="B62" s="22">
        <f>SUM(C62:H62)+1139932</f>
        <v>3733445</v>
      </c>
      <c r="C62" s="51" t="s">
        <v>194</v>
      </c>
      <c r="D62" s="22">
        <v>444372</v>
      </c>
      <c r="E62" s="22">
        <v>245663</v>
      </c>
      <c r="F62" s="22">
        <v>209020</v>
      </c>
      <c r="G62" s="22">
        <v>1664961</v>
      </c>
      <c r="H62" s="22">
        <v>29497</v>
      </c>
      <c r="I62" s="13"/>
      <c r="J62" s="5"/>
    </row>
    <row r="63" spans="1:10" ht="15.75">
      <c r="A63" s="9" t="s">
        <v>58</v>
      </c>
      <c r="B63" s="22">
        <v>140577</v>
      </c>
      <c r="C63" s="22">
        <v>70834</v>
      </c>
      <c r="D63" s="22" t="s">
        <v>9</v>
      </c>
      <c r="E63" s="22">
        <v>8874</v>
      </c>
      <c r="F63" s="22">
        <v>11749</v>
      </c>
      <c r="G63" s="22">
        <v>49079</v>
      </c>
      <c r="H63" s="22">
        <v>40</v>
      </c>
      <c r="I63" s="13"/>
      <c r="J63" s="5"/>
    </row>
    <row r="64" spans="1:10" ht="15.75">
      <c r="A64" s="9" t="s">
        <v>59</v>
      </c>
      <c r="B64" s="22">
        <f>SUM(C64:H64)</f>
        <v>57097</v>
      </c>
      <c r="C64" s="22">
        <v>20338</v>
      </c>
      <c r="D64" s="22" t="s">
        <v>9</v>
      </c>
      <c r="E64" s="22">
        <v>5539</v>
      </c>
      <c r="F64" s="22">
        <v>6085</v>
      </c>
      <c r="G64" s="22">
        <v>25092</v>
      </c>
      <c r="H64" s="22">
        <v>43</v>
      </c>
      <c r="I64" s="13"/>
      <c r="J64" s="5"/>
    </row>
    <row r="65" spans="1:10" ht="15.75">
      <c r="A65" s="15"/>
      <c r="B65" s="16"/>
      <c r="C65" s="16"/>
      <c r="D65" s="16"/>
      <c r="E65" s="16"/>
      <c r="F65" s="16"/>
      <c r="G65" s="16"/>
      <c r="H65" s="16"/>
      <c r="I65" s="13"/>
      <c r="J65" s="5"/>
    </row>
    <row r="66" spans="1:10" ht="15.75">
      <c r="A66" s="5" t="s">
        <v>60</v>
      </c>
      <c r="B66" s="13"/>
      <c r="C66" s="13"/>
      <c r="D66" s="13"/>
      <c r="E66" s="13"/>
      <c r="F66" s="13"/>
      <c r="G66" s="13"/>
      <c r="H66" s="13"/>
      <c r="I66" s="13"/>
      <c r="J66" s="5"/>
    </row>
    <row r="67" spans="1:10" ht="15.75">
      <c r="A67" s="5"/>
      <c r="B67" s="13"/>
      <c r="C67" s="13"/>
      <c r="D67" s="13"/>
      <c r="E67" s="13"/>
      <c r="F67" s="13"/>
      <c r="G67" s="13"/>
      <c r="H67" s="13"/>
      <c r="I67" s="13"/>
      <c r="J67" s="5"/>
    </row>
    <row r="68" spans="1:10" ht="15.75">
      <c r="A68" s="3" t="s">
        <v>61</v>
      </c>
      <c r="B68" s="17"/>
      <c r="C68" s="17"/>
      <c r="D68" s="13"/>
      <c r="E68" s="13"/>
      <c r="F68" s="13"/>
      <c r="G68" s="13"/>
      <c r="H68" s="13"/>
      <c r="I68" s="13"/>
      <c r="J68" s="5"/>
    </row>
    <row r="69" spans="1:10" ht="15.75">
      <c r="A69" s="5"/>
      <c r="B69" s="13"/>
      <c r="C69" s="13"/>
      <c r="D69" s="13"/>
      <c r="E69" s="13"/>
      <c r="F69" s="13"/>
      <c r="G69" s="13"/>
      <c r="H69" s="13"/>
      <c r="I69" s="13"/>
      <c r="J69" s="5"/>
    </row>
    <row r="70" spans="1:10" ht="47.25" customHeight="1">
      <c r="A70" s="48" t="s">
        <v>196</v>
      </c>
      <c r="B70" s="48"/>
      <c r="C70" s="48"/>
      <c r="D70" s="48"/>
      <c r="E70" s="48"/>
      <c r="F70" s="48"/>
      <c r="G70" s="48"/>
      <c r="H70" s="48"/>
      <c r="I70" s="13"/>
      <c r="J70" s="5"/>
    </row>
    <row r="71" spans="1:10" ht="15.75">
      <c r="A71" s="5"/>
      <c r="B71" s="13"/>
      <c r="C71" s="13"/>
      <c r="D71" s="13"/>
      <c r="E71" s="13"/>
      <c r="F71" s="13"/>
      <c r="G71" s="13"/>
      <c r="H71" s="13"/>
      <c r="I71" s="13"/>
      <c r="J71" s="5"/>
    </row>
    <row r="72" spans="1:10" ht="15.75">
      <c r="A72" s="5" t="s">
        <v>170</v>
      </c>
      <c r="B72" s="13"/>
      <c r="C72" s="13"/>
      <c r="D72" s="13"/>
      <c r="E72" s="13"/>
      <c r="F72" s="13"/>
      <c r="G72" s="13"/>
      <c r="H72" s="13"/>
      <c r="I72" s="13"/>
      <c r="J72" s="5"/>
    </row>
    <row r="73" spans="1:10" ht="15.75">
      <c r="A73" s="5" t="s">
        <v>179</v>
      </c>
      <c r="B73" s="13"/>
      <c r="C73" s="13"/>
      <c r="D73" s="13"/>
      <c r="E73" s="13"/>
      <c r="F73" s="13"/>
      <c r="G73" s="13"/>
      <c r="H73" s="13"/>
      <c r="I73" s="13"/>
      <c r="J73" s="5"/>
    </row>
    <row r="74" spans="1:10" ht="15.75">
      <c r="A74" s="5"/>
      <c r="B74" s="13"/>
      <c r="C74" s="13"/>
      <c r="D74" s="13"/>
      <c r="E74" s="13"/>
      <c r="F74" s="13"/>
      <c r="G74" s="13"/>
      <c r="H74" s="13"/>
      <c r="I74" s="13"/>
      <c r="J74" s="5"/>
    </row>
    <row r="75" spans="1:10" ht="15.75">
      <c r="A75" s="3" t="s">
        <v>62</v>
      </c>
      <c r="B75" s="13"/>
      <c r="C75" s="13"/>
      <c r="D75" s="13"/>
      <c r="E75" s="13"/>
      <c r="F75" s="13"/>
      <c r="G75" s="13"/>
      <c r="H75" s="13"/>
      <c r="I75" s="13"/>
      <c r="J75" s="5"/>
    </row>
    <row r="76" spans="1:10" ht="15.75">
      <c r="A76" s="5"/>
      <c r="B76" s="13"/>
      <c r="C76" s="13"/>
      <c r="D76" s="13"/>
      <c r="E76" s="13"/>
      <c r="F76" s="13"/>
      <c r="G76" s="13"/>
      <c r="H76" s="13"/>
      <c r="I76" s="13"/>
      <c r="J76" s="5"/>
    </row>
  </sheetData>
  <sheetProtection/>
  <mergeCells count="1">
    <mergeCell ref="A70:H70"/>
  </mergeCells>
  <printOptions/>
  <pageMargins left="0.7" right="0.7" top="0.75" bottom="0.75" header="0.3" footer="0.3"/>
  <pageSetup fitToHeight="2" fitToWidth="1" horizontalDpi="600" verticalDpi="600" orientation="landscape" scale="74" r:id="rId1"/>
</worksheet>
</file>

<file path=xl/worksheets/sheet16.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1">
      <selection activeCell="H1" sqref="H1"/>
    </sheetView>
  </sheetViews>
  <sheetFormatPr defaultColWidth="8.88671875" defaultRowHeight="15.75"/>
  <cols>
    <col min="1" max="1" width="32.77734375" style="0" customWidth="1"/>
    <col min="2" max="16384" width="15.77734375" style="0" customWidth="1"/>
  </cols>
  <sheetData>
    <row r="1" spans="1:9" ht="20.25">
      <c r="A1" s="38" t="s">
        <v>0</v>
      </c>
      <c r="B1" s="3"/>
      <c r="C1" s="3"/>
      <c r="D1" s="3"/>
      <c r="E1" s="3"/>
      <c r="F1" s="3"/>
      <c r="G1" s="3"/>
      <c r="I1" s="5"/>
    </row>
    <row r="2" spans="1:9" ht="20.25">
      <c r="A2" s="38" t="s">
        <v>199</v>
      </c>
      <c r="B2" s="3"/>
      <c r="C2" s="3"/>
      <c r="D2" s="3"/>
      <c r="E2" s="3"/>
      <c r="F2" s="3"/>
      <c r="G2" s="3"/>
      <c r="H2" s="3"/>
      <c r="I2" s="5"/>
    </row>
    <row r="3" spans="1:9" ht="20.25">
      <c r="A3" s="38" t="s">
        <v>146</v>
      </c>
      <c r="B3" s="3"/>
      <c r="C3" s="3"/>
      <c r="D3" s="3"/>
      <c r="E3" s="3"/>
      <c r="F3" s="3"/>
      <c r="G3" s="3"/>
      <c r="H3" s="3"/>
      <c r="I3" s="5"/>
    </row>
    <row r="4" spans="1:9" ht="15.75">
      <c r="A4" s="5"/>
      <c r="B4" s="5"/>
      <c r="C4" s="5"/>
      <c r="D4" s="5"/>
      <c r="E4" s="5"/>
      <c r="F4" s="5"/>
      <c r="G4" s="5"/>
      <c r="H4" s="5"/>
      <c r="I4" s="5"/>
    </row>
    <row r="5" spans="1:9" ht="17.25">
      <c r="A5" s="19" t="s">
        <v>1</v>
      </c>
      <c r="B5" s="20" t="s">
        <v>2</v>
      </c>
      <c r="C5" s="20" t="s">
        <v>3</v>
      </c>
      <c r="D5" s="20" t="s">
        <v>4</v>
      </c>
      <c r="E5" s="20" t="s">
        <v>5</v>
      </c>
      <c r="F5" s="20" t="s">
        <v>6</v>
      </c>
      <c r="G5" s="20" t="s">
        <v>71</v>
      </c>
      <c r="H5" s="20" t="s">
        <v>72</v>
      </c>
      <c r="I5" s="5"/>
    </row>
    <row r="6" spans="1:9" ht="15.75">
      <c r="A6" s="3"/>
      <c r="B6" s="12"/>
      <c r="C6" s="12"/>
      <c r="D6" s="12"/>
      <c r="E6" s="12"/>
      <c r="F6" s="12"/>
      <c r="G6" s="12"/>
      <c r="H6" s="12"/>
      <c r="I6" s="50"/>
    </row>
    <row r="7" spans="1:9" ht="15.75">
      <c r="A7" s="9" t="s">
        <v>166</v>
      </c>
      <c r="B7" s="25">
        <v>36540265</v>
      </c>
      <c r="C7" s="25">
        <v>12675448</v>
      </c>
      <c r="D7" s="25">
        <v>2240508</v>
      </c>
      <c r="E7" s="25">
        <v>3192384</v>
      </c>
      <c r="F7" s="25">
        <v>1183568</v>
      </c>
      <c r="G7" s="25">
        <v>17022154</v>
      </c>
      <c r="H7" s="25">
        <v>226202</v>
      </c>
      <c r="I7" s="13"/>
    </row>
    <row r="8" spans="1:9" ht="15.75">
      <c r="A8" s="9" t="s">
        <v>7</v>
      </c>
      <c r="B8" s="22">
        <v>886171</v>
      </c>
      <c r="C8" s="22">
        <v>307948</v>
      </c>
      <c r="D8" s="22">
        <v>107638</v>
      </c>
      <c r="E8" s="22">
        <v>94428</v>
      </c>
      <c r="F8" s="22">
        <v>13952</v>
      </c>
      <c r="G8" s="22">
        <v>358428</v>
      </c>
      <c r="H8" s="22">
        <v>3773</v>
      </c>
      <c r="I8" s="13"/>
    </row>
    <row r="9" spans="1:9" ht="15.75">
      <c r="A9" s="9" t="s">
        <v>8</v>
      </c>
      <c r="B9" s="22">
        <v>147455</v>
      </c>
      <c r="C9" s="22">
        <v>50660</v>
      </c>
      <c r="D9" s="22" t="s">
        <v>9</v>
      </c>
      <c r="E9" s="22">
        <v>12710</v>
      </c>
      <c r="F9" s="22">
        <v>8106</v>
      </c>
      <c r="G9" s="22">
        <v>75829</v>
      </c>
      <c r="H9" s="22">
        <v>147</v>
      </c>
      <c r="I9" s="13"/>
    </row>
    <row r="10" spans="1:9" ht="15.75">
      <c r="A10" s="9" t="s">
        <v>66</v>
      </c>
      <c r="B10" s="22">
        <v>599911</v>
      </c>
      <c r="C10" s="22">
        <v>229941</v>
      </c>
      <c r="D10" s="22">
        <v>41272</v>
      </c>
      <c r="E10" s="22">
        <v>44676</v>
      </c>
      <c r="F10" s="22">
        <v>13509</v>
      </c>
      <c r="G10" s="22">
        <v>269934</v>
      </c>
      <c r="H10" s="22">
        <v>576</v>
      </c>
      <c r="I10" s="13"/>
    </row>
    <row r="11" spans="1:9" ht="15.75">
      <c r="A11" s="9" t="s">
        <v>70</v>
      </c>
      <c r="B11" s="22">
        <v>279266</v>
      </c>
      <c r="C11" s="22">
        <v>93633</v>
      </c>
      <c r="D11" s="22">
        <v>19282</v>
      </c>
      <c r="E11" s="22">
        <v>15004</v>
      </c>
      <c r="F11" s="22">
        <v>7663</v>
      </c>
      <c r="G11" s="22">
        <v>142767</v>
      </c>
      <c r="H11" s="22">
        <v>915</v>
      </c>
      <c r="I11" s="13"/>
    </row>
    <row r="12" spans="1:9" ht="15.75">
      <c r="A12" s="9" t="s">
        <v>10</v>
      </c>
      <c r="B12" s="22">
        <v>205670</v>
      </c>
      <c r="C12" s="22">
        <v>70675</v>
      </c>
      <c r="D12" s="22">
        <v>26043</v>
      </c>
      <c r="E12" s="22">
        <v>10911</v>
      </c>
      <c r="F12" s="22">
        <v>3727</v>
      </c>
      <c r="G12" s="22">
        <v>93729</v>
      </c>
      <c r="H12" s="22">
        <v>583</v>
      </c>
      <c r="I12" s="13"/>
    </row>
    <row r="13" spans="1:9" ht="15.75">
      <c r="A13" s="9" t="s">
        <v>11</v>
      </c>
      <c r="B13" s="22">
        <v>457858</v>
      </c>
      <c r="C13" s="22">
        <v>151004</v>
      </c>
      <c r="D13" s="22">
        <v>59128</v>
      </c>
      <c r="E13" s="22">
        <v>21557</v>
      </c>
      <c r="F13" s="22">
        <v>19108</v>
      </c>
      <c r="G13" s="22">
        <v>206545</v>
      </c>
      <c r="H13" s="22">
        <v>514</v>
      </c>
      <c r="I13" s="13"/>
    </row>
    <row r="14" spans="1:9" ht="15.75">
      <c r="A14" s="9" t="s">
        <v>12</v>
      </c>
      <c r="B14" s="22">
        <v>275958</v>
      </c>
      <c r="C14" s="22">
        <v>109082</v>
      </c>
      <c r="D14" s="22">
        <v>25381</v>
      </c>
      <c r="E14" s="22">
        <v>14210</v>
      </c>
      <c r="F14" s="22">
        <v>5604</v>
      </c>
      <c r="G14" s="22">
        <v>121184</v>
      </c>
      <c r="H14" s="22">
        <v>495</v>
      </c>
      <c r="I14" s="13"/>
    </row>
    <row r="15" spans="1:9" ht="15.75">
      <c r="A15" s="9" t="s">
        <v>13</v>
      </c>
      <c r="B15" s="22">
        <v>149295</v>
      </c>
      <c r="C15" s="22">
        <v>44557</v>
      </c>
      <c r="D15" s="22">
        <v>4736</v>
      </c>
      <c r="E15" s="22">
        <v>9505</v>
      </c>
      <c r="F15" s="22">
        <v>6405</v>
      </c>
      <c r="G15" s="22">
        <v>83893</v>
      </c>
      <c r="H15" s="22">
        <v>197</v>
      </c>
      <c r="I15" s="13"/>
    </row>
    <row r="16" spans="1:9" ht="15.75">
      <c r="A16" s="9" t="s">
        <v>14</v>
      </c>
      <c r="B16" s="22">
        <v>238112</v>
      </c>
      <c r="C16" s="22">
        <v>69750</v>
      </c>
      <c r="D16" s="22">
        <v>26263</v>
      </c>
      <c r="E16" s="22">
        <v>17043</v>
      </c>
      <c r="F16" s="22">
        <v>5773</v>
      </c>
      <c r="G16" s="22">
        <v>118474</v>
      </c>
      <c r="H16" s="22">
        <v>807</v>
      </c>
      <c r="I16" s="13"/>
    </row>
    <row r="17" spans="1:9" ht="15.75">
      <c r="A17" s="9" t="s">
        <v>185</v>
      </c>
      <c r="B17" s="22">
        <v>180223</v>
      </c>
      <c r="C17" s="22">
        <v>66332</v>
      </c>
      <c r="D17" s="22">
        <v>5088</v>
      </c>
      <c r="E17" s="22">
        <v>13969</v>
      </c>
      <c r="F17" s="22">
        <v>2426</v>
      </c>
      <c r="G17" s="22">
        <v>91734</v>
      </c>
      <c r="H17" s="22">
        <v>672</v>
      </c>
      <c r="I17" s="13"/>
    </row>
    <row r="18" spans="1:9" ht="15.75">
      <c r="A18" s="9" t="s">
        <v>16</v>
      </c>
      <c r="B18" s="22">
        <v>137286</v>
      </c>
      <c r="C18" s="22">
        <v>49047</v>
      </c>
      <c r="D18" s="22">
        <v>11819</v>
      </c>
      <c r="E18" s="22">
        <v>8125</v>
      </c>
      <c r="F18" s="22">
        <v>3441</v>
      </c>
      <c r="G18" s="22">
        <v>64213</v>
      </c>
      <c r="H18" s="22">
        <v>639</v>
      </c>
      <c r="I18" s="13"/>
    </row>
    <row r="19" spans="1:9" ht="15.75">
      <c r="A19" s="9" t="s">
        <v>17</v>
      </c>
      <c r="B19" s="22">
        <v>163717</v>
      </c>
      <c r="C19" s="22">
        <v>53970</v>
      </c>
      <c r="D19" s="22" t="s">
        <v>9</v>
      </c>
      <c r="E19" s="22">
        <v>29489</v>
      </c>
      <c r="F19" s="22">
        <v>8395</v>
      </c>
      <c r="G19" s="22">
        <v>70898</v>
      </c>
      <c r="H19" s="22">
        <v>962</v>
      </c>
      <c r="I19" s="13"/>
    </row>
    <row r="20" spans="1:9" ht="15.75">
      <c r="A20" s="9" t="s">
        <v>18</v>
      </c>
      <c r="B20" s="22">
        <v>744230</v>
      </c>
      <c r="C20" s="22">
        <v>238241</v>
      </c>
      <c r="D20" s="22">
        <v>41621</v>
      </c>
      <c r="E20" s="22">
        <v>65126</v>
      </c>
      <c r="F20" s="22">
        <v>9660</v>
      </c>
      <c r="G20" s="22">
        <v>379773</v>
      </c>
      <c r="H20" s="22">
        <v>9806</v>
      </c>
      <c r="I20" s="13"/>
    </row>
    <row r="21" spans="1:9" ht="15.75">
      <c r="A21" s="9" t="s">
        <v>19</v>
      </c>
      <c r="B21" s="22">
        <v>2934596</v>
      </c>
      <c r="C21" s="22">
        <v>1020111</v>
      </c>
      <c r="D21" s="22">
        <v>306032</v>
      </c>
      <c r="E21" s="22">
        <v>297954</v>
      </c>
      <c r="F21" s="22">
        <v>47497</v>
      </c>
      <c r="G21" s="22">
        <v>1253957</v>
      </c>
      <c r="H21" s="22">
        <v>9041</v>
      </c>
      <c r="I21" s="13"/>
    </row>
    <row r="22" spans="1:9" ht="15.75">
      <c r="A22" s="9" t="s">
        <v>20</v>
      </c>
      <c r="B22" s="22">
        <v>124679</v>
      </c>
      <c r="C22" s="22">
        <v>45565</v>
      </c>
      <c r="D22" s="22" t="s">
        <v>9</v>
      </c>
      <c r="E22" s="22">
        <v>23407</v>
      </c>
      <c r="F22" s="22">
        <v>7708</v>
      </c>
      <c r="G22" s="22">
        <v>47024</v>
      </c>
      <c r="H22" s="22">
        <v>973</v>
      </c>
      <c r="I22" s="13"/>
    </row>
    <row r="23" spans="1:9" ht="15.75">
      <c r="A23" s="9" t="s">
        <v>21</v>
      </c>
      <c r="B23" s="22">
        <v>152119</v>
      </c>
      <c r="C23" s="22">
        <v>47739</v>
      </c>
      <c r="D23" s="22" t="s">
        <v>9</v>
      </c>
      <c r="E23" s="22">
        <v>11031</v>
      </c>
      <c r="F23" s="22">
        <v>12071</v>
      </c>
      <c r="G23" s="22">
        <v>81243</v>
      </c>
      <c r="H23" s="22">
        <v>33</v>
      </c>
      <c r="I23" s="13"/>
    </row>
    <row r="24" spans="1:9" ht="15.75">
      <c r="A24" s="9" t="s">
        <v>22</v>
      </c>
      <c r="B24" s="22">
        <v>166559</v>
      </c>
      <c r="C24" s="22">
        <v>56808</v>
      </c>
      <c r="D24" s="22">
        <v>20849</v>
      </c>
      <c r="E24" s="22">
        <v>7806</v>
      </c>
      <c r="F24" s="22">
        <v>1266</v>
      </c>
      <c r="G24" s="22">
        <v>79781</v>
      </c>
      <c r="H24" s="22">
        <v>47</v>
      </c>
      <c r="I24" s="13"/>
    </row>
    <row r="25" spans="1:9" ht="15.75">
      <c r="A25" s="9" t="s">
        <v>23</v>
      </c>
      <c r="B25" s="22">
        <v>188815</v>
      </c>
      <c r="C25" s="22">
        <v>70678</v>
      </c>
      <c r="D25" s="22">
        <v>11368</v>
      </c>
      <c r="E25" s="22">
        <v>9653</v>
      </c>
      <c r="F25" s="22">
        <v>5384</v>
      </c>
      <c r="G25" s="22">
        <v>91490</v>
      </c>
      <c r="H25" s="22">
        <v>240</v>
      </c>
      <c r="I25" s="13"/>
    </row>
    <row r="26" spans="1:9" ht="15.75">
      <c r="A26" s="9" t="s">
        <v>24</v>
      </c>
      <c r="B26" s="22">
        <v>128819</v>
      </c>
      <c r="C26" s="22">
        <v>45417</v>
      </c>
      <c r="D26" s="22" t="s">
        <v>9</v>
      </c>
      <c r="E26" s="22">
        <v>12051</v>
      </c>
      <c r="F26" s="22">
        <v>6236</v>
      </c>
      <c r="G26" s="22">
        <v>64618</v>
      </c>
      <c r="H26" s="22">
        <v>495</v>
      </c>
      <c r="I26" s="13"/>
    </row>
    <row r="27" spans="1:9" ht="15.75">
      <c r="A27" s="9" t="s">
        <v>25</v>
      </c>
      <c r="B27" s="22">
        <v>27393</v>
      </c>
      <c r="C27" s="22">
        <v>7131</v>
      </c>
      <c r="D27" s="22" t="s">
        <v>9</v>
      </c>
      <c r="E27" s="22">
        <v>8022</v>
      </c>
      <c r="F27" s="22">
        <v>652</v>
      </c>
      <c r="G27" s="22">
        <v>11441</v>
      </c>
      <c r="H27" s="22">
        <v>146</v>
      </c>
      <c r="I27" s="13"/>
    </row>
    <row r="28" spans="1:9" ht="15.75">
      <c r="A28" s="9" t="s">
        <v>26</v>
      </c>
      <c r="B28" s="22">
        <v>183970</v>
      </c>
      <c r="C28" s="22">
        <v>49355</v>
      </c>
      <c r="D28" s="22">
        <v>5885</v>
      </c>
      <c r="E28" s="22">
        <v>14235</v>
      </c>
      <c r="F28" s="22">
        <v>17252</v>
      </c>
      <c r="G28" s="22">
        <v>97057</v>
      </c>
      <c r="H28" s="22">
        <v>184</v>
      </c>
      <c r="I28" s="13"/>
    </row>
    <row r="29" spans="1:9" ht="15.75">
      <c r="A29" s="9" t="s">
        <v>27</v>
      </c>
      <c r="B29" s="22">
        <v>300767</v>
      </c>
      <c r="C29" s="22">
        <v>94093</v>
      </c>
      <c r="D29" s="22">
        <v>24985</v>
      </c>
      <c r="E29" s="22">
        <v>18413</v>
      </c>
      <c r="F29" s="22">
        <v>11505</v>
      </c>
      <c r="G29" s="22">
        <v>151130</v>
      </c>
      <c r="H29" s="22">
        <v>638</v>
      </c>
      <c r="I29" s="13"/>
    </row>
    <row r="30" spans="1:9" ht="15.75">
      <c r="A30" s="9" t="s">
        <v>28</v>
      </c>
      <c r="B30" s="22">
        <v>104056</v>
      </c>
      <c r="C30" s="22">
        <v>53473</v>
      </c>
      <c r="D30" s="22" t="s">
        <v>9</v>
      </c>
      <c r="E30" s="22">
        <v>6832</v>
      </c>
      <c r="F30" s="22">
        <v>2916</v>
      </c>
      <c r="G30" s="22">
        <v>40770</v>
      </c>
      <c r="H30" s="22">
        <v>63</v>
      </c>
      <c r="I30" s="13"/>
    </row>
    <row r="31" spans="1:9" ht="15.75">
      <c r="A31" s="9" t="s">
        <v>29</v>
      </c>
      <c r="B31" s="22">
        <v>183465</v>
      </c>
      <c r="C31" s="22">
        <v>74684</v>
      </c>
      <c r="D31" s="22" t="s">
        <v>9</v>
      </c>
      <c r="E31" s="22">
        <v>13758</v>
      </c>
      <c r="F31" s="22">
        <v>9089</v>
      </c>
      <c r="G31" s="22">
        <v>85671</v>
      </c>
      <c r="H31" s="22">
        <v>261</v>
      </c>
      <c r="I31" s="13"/>
    </row>
    <row r="32" spans="1:9" ht="15.75">
      <c r="A32" s="9" t="s">
        <v>30</v>
      </c>
      <c r="B32" s="22">
        <v>178447</v>
      </c>
      <c r="C32" s="22">
        <v>49513</v>
      </c>
      <c r="D32" s="22">
        <v>8188</v>
      </c>
      <c r="E32" s="22">
        <v>10476</v>
      </c>
      <c r="F32" s="22">
        <v>9234</v>
      </c>
      <c r="G32" s="22">
        <v>100824</v>
      </c>
      <c r="H32" s="22">
        <v>210</v>
      </c>
      <c r="I32" s="13"/>
    </row>
    <row r="33" spans="1:9" ht="15.75">
      <c r="A33" s="9" t="s">
        <v>67</v>
      </c>
      <c r="B33" s="22">
        <v>2363447</v>
      </c>
      <c r="C33" s="22">
        <v>843567</v>
      </c>
      <c r="D33" s="22">
        <v>267142</v>
      </c>
      <c r="E33" s="22">
        <v>138449</v>
      </c>
      <c r="F33" s="22">
        <v>35116</v>
      </c>
      <c r="G33" s="22">
        <v>1064383</v>
      </c>
      <c r="H33" s="22">
        <v>14788</v>
      </c>
      <c r="I33" s="13"/>
    </row>
    <row r="34" spans="1:9" ht="15.75">
      <c r="A34" s="9" t="s">
        <v>31</v>
      </c>
      <c r="B34" s="22">
        <v>148013</v>
      </c>
      <c r="C34" s="22">
        <v>48310</v>
      </c>
      <c r="D34" s="22">
        <v>15122</v>
      </c>
      <c r="E34" s="22">
        <v>7134</v>
      </c>
      <c r="F34" s="22">
        <v>7820</v>
      </c>
      <c r="G34" s="22">
        <v>69580</v>
      </c>
      <c r="H34" s="22">
        <v>44</v>
      </c>
      <c r="I34" s="13"/>
    </row>
    <row r="35" spans="1:9" ht="15.75">
      <c r="A35" s="9" t="s">
        <v>32</v>
      </c>
      <c r="B35" s="22">
        <v>5440130</v>
      </c>
      <c r="C35" s="27" t="s">
        <v>197</v>
      </c>
      <c r="D35" s="22">
        <v>58808</v>
      </c>
      <c r="E35" s="22">
        <v>521684</v>
      </c>
      <c r="F35" s="22">
        <v>329876</v>
      </c>
      <c r="G35" s="22">
        <v>2336989</v>
      </c>
      <c r="H35" s="22">
        <v>46292</v>
      </c>
      <c r="I35" s="13"/>
    </row>
    <row r="36" spans="1:9" ht="15.75">
      <c r="A36" s="9" t="s">
        <v>33</v>
      </c>
      <c r="B36" s="22">
        <v>683543</v>
      </c>
      <c r="C36" s="22">
        <v>197354</v>
      </c>
      <c r="D36" s="22">
        <v>119246</v>
      </c>
      <c r="E36" s="22">
        <v>45139</v>
      </c>
      <c r="F36" s="22">
        <v>4867</v>
      </c>
      <c r="G36" s="22">
        <v>316860</v>
      </c>
      <c r="H36" s="22">
        <v>75</v>
      </c>
      <c r="I36" s="13"/>
    </row>
    <row r="37" spans="1:9" ht="15.75">
      <c r="A37" s="9" t="s">
        <v>34</v>
      </c>
      <c r="B37" s="22">
        <v>662730</v>
      </c>
      <c r="C37" s="22">
        <v>196804</v>
      </c>
      <c r="D37" s="22">
        <v>99624</v>
      </c>
      <c r="E37" s="22">
        <v>31690</v>
      </c>
      <c r="F37" s="22">
        <v>12976</v>
      </c>
      <c r="G37" s="22">
        <v>320778</v>
      </c>
      <c r="H37" s="22">
        <v>856</v>
      </c>
      <c r="I37" s="13"/>
    </row>
    <row r="38" spans="1:9" ht="15.75">
      <c r="A38" s="9" t="s">
        <v>65</v>
      </c>
      <c r="B38" s="22">
        <v>1499265</v>
      </c>
      <c r="C38" s="22">
        <v>578641</v>
      </c>
      <c r="D38" s="22">
        <v>150741</v>
      </c>
      <c r="E38" s="22">
        <v>80808</v>
      </c>
      <c r="F38" s="22">
        <v>29670</v>
      </c>
      <c r="G38" s="22">
        <v>656397</v>
      </c>
      <c r="H38" s="22">
        <v>3005</v>
      </c>
      <c r="I38" s="13"/>
    </row>
    <row r="39" spans="1:9" ht="15.75">
      <c r="A39" s="9" t="s">
        <v>35</v>
      </c>
      <c r="B39" s="22">
        <v>288284</v>
      </c>
      <c r="C39" s="22">
        <v>87284</v>
      </c>
      <c r="D39" s="22">
        <v>21738</v>
      </c>
      <c r="E39" s="22">
        <v>25429</v>
      </c>
      <c r="F39" s="22">
        <v>5269</v>
      </c>
      <c r="G39" s="22">
        <v>148158</v>
      </c>
      <c r="H39" s="22">
        <v>402</v>
      </c>
      <c r="I39" s="13"/>
    </row>
    <row r="40" spans="1:9" ht="15.75">
      <c r="A40" s="9" t="s">
        <v>36</v>
      </c>
      <c r="B40" s="22">
        <v>1058533</v>
      </c>
      <c r="C40" s="22">
        <v>349849</v>
      </c>
      <c r="D40" s="22">
        <v>55340</v>
      </c>
      <c r="E40" s="22">
        <v>89548</v>
      </c>
      <c r="F40" s="22">
        <v>36072</v>
      </c>
      <c r="G40" s="22">
        <v>520370</v>
      </c>
      <c r="H40" s="22">
        <v>7351</v>
      </c>
      <c r="I40" s="13"/>
    </row>
    <row r="41" spans="1:9" ht="15.75">
      <c r="A41" s="9" t="s">
        <v>37</v>
      </c>
      <c r="B41" s="22">
        <v>126096</v>
      </c>
      <c r="C41" s="22">
        <v>45321</v>
      </c>
      <c r="D41" s="22" t="s">
        <v>9</v>
      </c>
      <c r="E41" s="22">
        <v>8155</v>
      </c>
      <c r="F41" s="22">
        <v>8921</v>
      </c>
      <c r="G41" s="22">
        <v>63583</v>
      </c>
      <c r="H41" s="22">
        <v>113</v>
      </c>
      <c r="I41" s="13"/>
    </row>
    <row r="42" spans="1:9" ht="15.75">
      <c r="A42" s="9" t="s">
        <v>38</v>
      </c>
      <c r="B42" s="22">
        <v>409014</v>
      </c>
      <c r="C42" s="22">
        <v>128175</v>
      </c>
      <c r="D42" s="22">
        <v>44439</v>
      </c>
      <c r="E42" s="22">
        <v>20330</v>
      </c>
      <c r="F42" s="22">
        <v>4749</v>
      </c>
      <c r="G42" s="22">
        <v>210984</v>
      </c>
      <c r="H42" s="22">
        <v>336</v>
      </c>
      <c r="I42" s="13"/>
    </row>
    <row r="43" spans="1:9" ht="15.75">
      <c r="A43" s="9" t="s">
        <v>39</v>
      </c>
      <c r="B43" s="22">
        <v>163181</v>
      </c>
      <c r="C43" s="22">
        <v>54321</v>
      </c>
      <c r="D43" s="22">
        <v>9386</v>
      </c>
      <c r="E43" s="22">
        <v>11596</v>
      </c>
      <c r="F43" s="22">
        <v>3997</v>
      </c>
      <c r="G43" s="22">
        <v>83242</v>
      </c>
      <c r="H43" s="22">
        <v>636</v>
      </c>
      <c r="I43" s="13"/>
    </row>
    <row r="44" spans="1:9" ht="15.75">
      <c r="A44" s="9" t="s">
        <v>40</v>
      </c>
      <c r="B44" s="22">
        <v>268449</v>
      </c>
      <c r="C44" s="22">
        <v>62824</v>
      </c>
      <c r="D44" s="22" t="s">
        <v>9</v>
      </c>
      <c r="E44" s="22">
        <v>41250</v>
      </c>
      <c r="F44" s="22">
        <v>2271</v>
      </c>
      <c r="G44" s="22">
        <v>161386</v>
      </c>
      <c r="H44" s="22">
        <v>716</v>
      </c>
      <c r="I44" s="13"/>
    </row>
    <row r="45" spans="1:9" ht="15.75">
      <c r="A45" s="9" t="s">
        <v>41</v>
      </c>
      <c r="B45" s="22">
        <v>423305</v>
      </c>
      <c r="C45" s="22">
        <v>136077</v>
      </c>
      <c r="D45" s="22">
        <v>46947</v>
      </c>
      <c r="E45" s="22">
        <v>30003</v>
      </c>
      <c r="F45" s="22">
        <v>3323</v>
      </c>
      <c r="G45" s="22">
        <v>205310</v>
      </c>
      <c r="H45" s="22">
        <v>1642</v>
      </c>
      <c r="I45" s="13"/>
    </row>
    <row r="46" spans="1:9" ht="15.75">
      <c r="A46" s="9" t="s">
        <v>42</v>
      </c>
      <c r="B46" s="22">
        <v>1036775</v>
      </c>
      <c r="C46" s="22">
        <v>341416</v>
      </c>
      <c r="D46" s="22" t="s">
        <v>9</v>
      </c>
      <c r="E46" s="22">
        <v>151008</v>
      </c>
      <c r="F46" s="22">
        <v>40239</v>
      </c>
      <c r="G46" s="22">
        <v>497726</v>
      </c>
      <c r="H46" s="22">
        <v>6384</v>
      </c>
      <c r="I46" s="13"/>
    </row>
    <row r="47" spans="1:9" ht="15.75">
      <c r="A47" s="9" t="s">
        <v>43</v>
      </c>
      <c r="B47" s="22">
        <v>330280</v>
      </c>
      <c r="C47" s="22">
        <v>94362</v>
      </c>
      <c r="D47" s="22">
        <v>8844</v>
      </c>
      <c r="E47" s="22">
        <v>49973</v>
      </c>
      <c r="F47" s="22">
        <v>17009</v>
      </c>
      <c r="G47" s="22">
        <v>159521</v>
      </c>
      <c r="H47" s="22">
        <v>569</v>
      </c>
      <c r="I47" s="13"/>
    </row>
    <row r="48" spans="1:9" ht="15.75">
      <c r="A48" s="9" t="s">
        <v>44</v>
      </c>
      <c r="B48" s="22">
        <v>485310</v>
      </c>
      <c r="C48" s="22">
        <v>115618</v>
      </c>
      <c r="D48" s="22">
        <v>26065</v>
      </c>
      <c r="E48" s="22">
        <v>42828</v>
      </c>
      <c r="F48" s="22">
        <v>9722</v>
      </c>
      <c r="G48" s="22">
        <v>288839</v>
      </c>
      <c r="H48" s="22">
        <v>2234</v>
      </c>
      <c r="I48" s="13"/>
    </row>
    <row r="49" spans="1:9" ht="15.75">
      <c r="A49" s="9" t="s">
        <v>45</v>
      </c>
      <c r="B49" s="22">
        <v>437695</v>
      </c>
      <c r="C49" s="22">
        <v>163295</v>
      </c>
      <c r="D49" s="22">
        <v>51652</v>
      </c>
      <c r="E49" s="22">
        <v>30982</v>
      </c>
      <c r="F49" s="22">
        <v>5132</v>
      </c>
      <c r="G49" s="22">
        <v>183780</v>
      </c>
      <c r="H49" s="22">
        <v>2851</v>
      </c>
      <c r="I49" s="13"/>
    </row>
    <row r="50" spans="1:9" ht="15.75">
      <c r="A50" s="9" t="s">
        <v>46</v>
      </c>
      <c r="B50" s="22">
        <v>90266</v>
      </c>
      <c r="C50" s="22">
        <v>28376</v>
      </c>
      <c r="D50" s="22" t="s">
        <v>9</v>
      </c>
      <c r="E50" s="22">
        <v>6175</v>
      </c>
      <c r="F50" s="22">
        <v>5047</v>
      </c>
      <c r="G50" s="22">
        <v>50478</v>
      </c>
      <c r="H50" s="22">
        <v>188</v>
      </c>
      <c r="I50" s="13"/>
    </row>
    <row r="51" spans="1:9" ht="15.75">
      <c r="A51" s="9" t="s">
        <v>47</v>
      </c>
      <c r="B51" s="22">
        <v>44886</v>
      </c>
      <c r="C51" s="22">
        <v>15189</v>
      </c>
      <c r="D51" s="22" t="s">
        <v>9</v>
      </c>
      <c r="E51" s="22">
        <v>3663</v>
      </c>
      <c r="F51" s="22">
        <v>4440</v>
      </c>
      <c r="G51" s="22">
        <v>21592</v>
      </c>
      <c r="H51" s="22" t="s">
        <v>9</v>
      </c>
      <c r="I51" s="13"/>
    </row>
    <row r="52" spans="1:9" ht="15.75">
      <c r="A52" s="9" t="s">
        <v>48</v>
      </c>
      <c r="B52" s="22">
        <v>81861</v>
      </c>
      <c r="C52" s="22">
        <v>27147</v>
      </c>
      <c r="D52" s="22" t="s">
        <v>9</v>
      </c>
      <c r="E52" s="22">
        <v>5404</v>
      </c>
      <c r="F52" s="22">
        <v>6610</v>
      </c>
      <c r="G52" s="22">
        <v>42545</v>
      </c>
      <c r="H52" s="22">
        <v>152</v>
      </c>
      <c r="I52" s="13"/>
    </row>
    <row r="53" spans="1:9" ht="15.75">
      <c r="A53" s="9" t="s">
        <v>49</v>
      </c>
      <c r="B53" s="22">
        <v>305012</v>
      </c>
      <c r="C53" s="22">
        <v>95426</v>
      </c>
      <c r="D53" s="22">
        <v>15630</v>
      </c>
      <c r="E53" s="22">
        <v>18541</v>
      </c>
      <c r="F53" s="22">
        <v>13546</v>
      </c>
      <c r="G53" s="22">
        <v>161450</v>
      </c>
      <c r="H53" s="22">
        <v>415</v>
      </c>
      <c r="I53" s="13"/>
    </row>
    <row r="54" spans="1:9" ht="15.75">
      <c r="A54" s="9" t="s">
        <v>50</v>
      </c>
      <c r="B54" s="22">
        <v>4963852</v>
      </c>
      <c r="C54" s="22">
        <v>1500531</v>
      </c>
      <c r="D54" s="22" t="s">
        <v>9</v>
      </c>
      <c r="E54" s="22">
        <v>616831</v>
      </c>
      <c r="F54" s="22">
        <v>79684</v>
      </c>
      <c r="G54" s="22">
        <v>2698409</v>
      </c>
      <c r="H54" s="22">
        <v>68396</v>
      </c>
      <c r="I54" s="13"/>
    </row>
    <row r="55" spans="1:9" ht="15.75">
      <c r="A55" s="9" t="s">
        <v>51</v>
      </c>
      <c r="B55" s="22">
        <v>284373</v>
      </c>
      <c r="C55" s="22">
        <v>123766</v>
      </c>
      <c r="D55" s="22" t="s">
        <v>9</v>
      </c>
      <c r="E55" s="22">
        <v>31274</v>
      </c>
      <c r="F55" s="22">
        <v>11097</v>
      </c>
      <c r="G55" s="22">
        <v>116587</v>
      </c>
      <c r="H55" s="22">
        <v>1647</v>
      </c>
      <c r="I55" s="13"/>
    </row>
    <row r="56" spans="1:9" ht="15.75">
      <c r="A56" s="9" t="s">
        <v>64</v>
      </c>
      <c r="B56" s="22">
        <v>129821</v>
      </c>
      <c r="C56" s="22">
        <v>39899</v>
      </c>
      <c r="D56" s="22" t="s">
        <v>9</v>
      </c>
      <c r="E56" s="22">
        <v>10547</v>
      </c>
      <c r="F56" s="22">
        <v>5181</v>
      </c>
      <c r="G56" s="22">
        <v>73440</v>
      </c>
      <c r="H56" s="22">
        <v>751</v>
      </c>
      <c r="I56" s="13"/>
    </row>
    <row r="57" spans="1:9" ht="15.75">
      <c r="A57" s="9" t="s">
        <v>52</v>
      </c>
      <c r="B57" s="22">
        <v>252364</v>
      </c>
      <c r="C57" s="22">
        <v>80535</v>
      </c>
      <c r="D57" s="22">
        <v>27130</v>
      </c>
      <c r="E57" s="22">
        <v>17455</v>
      </c>
      <c r="F57" s="22">
        <v>7407</v>
      </c>
      <c r="G57" s="22">
        <v>119424</v>
      </c>
      <c r="H57" s="22">
        <v>409</v>
      </c>
      <c r="I57" s="13"/>
    </row>
    <row r="58" spans="1:9" ht="15.75">
      <c r="A58" s="9" t="s">
        <v>53</v>
      </c>
      <c r="B58" s="22">
        <v>535451</v>
      </c>
      <c r="C58" s="22">
        <v>181221</v>
      </c>
      <c r="D58" s="22">
        <v>25610</v>
      </c>
      <c r="E58" s="22">
        <v>51715</v>
      </c>
      <c r="F58" s="22">
        <v>8277</v>
      </c>
      <c r="G58" s="22">
        <v>265931</v>
      </c>
      <c r="H58" s="22">
        <v>2695</v>
      </c>
      <c r="I58" s="13"/>
    </row>
    <row r="59" spans="1:9" ht="15.75">
      <c r="A59" s="9" t="s">
        <v>54</v>
      </c>
      <c r="B59" s="22">
        <v>197753</v>
      </c>
      <c r="C59" s="22">
        <v>60637</v>
      </c>
      <c r="D59" s="22">
        <v>17172</v>
      </c>
      <c r="E59" s="22">
        <v>24305</v>
      </c>
      <c r="F59" s="22">
        <v>2202</v>
      </c>
      <c r="G59" s="22">
        <v>92966</v>
      </c>
      <c r="H59" s="22">
        <v>469</v>
      </c>
      <c r="I59" s="13"/>
    </row>
    <row r="60" spans="1:9" ht="15.75">
      <c r="A60" s="9" t="s">
        <v>55</v>
      </c>
      <c r="B60" s="22">
        <v>167840</v>
      </c>
      <c r="C60" s="22">
        <v>60358</v>
      </c>
      <c r="D60" s="22" t="s">
        <v>9</v>
      </c>
      <c r="E60" s="22">
        <v>10912</v>
      </c>
      <c r="F60" s="22">
        <v>8427</v>
      </c>
      <c r="G60" s="22">
        <v>88079</v>
      </c>
      <c r="H60" s="22">
        <v>63</v>
      </c>
      <c r="I60" s="13"/>
    </row>
    <row r="61" spans="1:9" ht="15.75">
      <c r="A61" s="9" t="s">
        <v>56</v>
      </c>
      <c r="B61" s="22">
        <v>278310</v>
      </c>
      <c r="C61" s="22">
        <v>87231</v>
      </c>
      <c r="D61" s="22" t="s">
        <v>9</v>
      </c>
      <c r="E61" s="22">
        <v>22284</v>
      </c>
      <c r="F61" s="22">
        <v>14217</v>
      </c>
      <c r="G61" s="22">
        <v>153977</v>
      </c>
      <c r="H61" s="22">
        <v>599</v>
      </c>
      <c r="I61" s="13"/>
    </row>
    <row r="62" spans="1:9" ht="15.75">
      <c r="A62" s="9" t="s">
        <v>57</v>
      </c>
      <c r="B62" s="22">
        <v>4051076</v>
      </c>
      <c r="C62" s="22">
        <v>1545382</v>
      </c>
      <c r="D62" s="22">
        <v>434277</v>
      </c>
      <c r="E62" s="22">
        <v>243136</v>
      </c>
      <c r="F62" s="22">
        <v>203877</v>
      </c>
      <c r="G62" s="22">
        <v>1594759</v>
      </c>
      <c r="H62" s="22">
        <v>29642</v>
      </c>
      <c r="I62" s="13"/>
    </row>
    <row r="63" spans="1:9" ht="15.75">
      <c r="A63" s="9" t="s">
        <v>58</v>
      </c>
      <c r="B63" s="22">
        <v>138537</v>
      </c>
      <c r="C63" s="22">
        <v>70801</v>
      </c>
      <c r="D63" s="22" t="s">
        <v>9</v>
      </c>
      <c r="E63" s="22">
        <v>8173</v>
      </c>
      <c r="F63" s="22">
        <v>11947</v>
      </c>
      <c r="G63" s="22">
        <v>47574</v>
      </c>
      <c r="H63" s="22">
        <v>41</v>
      </c>
      <c r="I63" s="13"/>
    </row>
    <row r="64" spans="1:9" ht="15.75">
      <c r="A64" s="9" t="s">
        <v>59</v>
      </c>
      <c r="B64" s="22">
        <f>SUM(C64:H64)</f>
        <v>55953</v>
      </c>
      <c r="C64" s="22">
        <v>19815</v>
      </c>
      <c r="D64" s="22" t="s">
        <v>9</v>
      </c>
      <c r="E64" s="22">
        <v>5546</v>
      </c>
      <c r="F64" s="22">
        <v>5970</v>
      </c>
      <c r="G64" s="22">
        <v>24622</v>
      </c>
      <c r="H64" s="22" t="s">
        <v>198</v>
      </c>
      <c r="I64" s="13"/>
    </row>
    <row r="65" spans="1:9" ht="15.75">
      <c r="A65" s="15"/>
      <c r="B65" s="16"/>
      <c r="C65" s="16"/>
      <c r="D65" s="16"/>
      <c r="E65" s="16"/>
      <c r="F65" s="16"/>
      <c r="G65" s="16"/>
      <c r="H65" s="16"/>
      <c r="I65" s="13"/>
    </row>
    <row r="66" spans="1:9" ht="15.75">
      <c r="A66" s="5" t="s">
        <v>60</v>
      </c>
      <c r="B66" s="13"/>
      <c r="C66" s="13"/>
      <c r="D66" s="13"/>
      <c r="E66" s="13"/>
      <c r="F66" s="13"/>
      <c r="G66" s="13"/>
      <c r="H66" s="13"/>
      <c r="I66" s="13"/>
    </row>
    <row r="67" spans="1:9" ht="15.75">
      <c r="A67" s="5"/>
      <c r="B67" s="13"/>
      <c r="C67" s="13"/>
      <c r="D67" s="13"/>
      <c r="E67" s="13"/>
      <c r="F67" s="13"/>
      <c r="G67" s="13"/>
      <c r="H67" s="13"/>
      <c r="I67" s="13"/>
    </row>
    <row r="68" spans="1:9" ht="15.75">
      <c r="A68" s="3" t="s">
        <v>61</v>
      </c>
      <c r="B68" s="17"/>
      <c r="C68" s="17"/>
      <c r="D68" s="13"/>
      <c r="E68" s="13"/>
      <c r="F68" s="13"/>
      <c r="G68" s="13"/>
      <c r="H68" s="13"/>
      <c r="I68" s="13"/>
    </row>
    <row r="69" spans="1:9" ht="15.75">
      <c r="A69" s="5"/>
      <c r="B69" s="13"/>
      <c r="C69" s="13"/>
      <c r="D69" s="13"/>
      <c r="E69" s="13"/>
      <c r="F69" s="13"/>
      <c r="G69" s="13"/>
      <c r="H69" s="13"/>
      <c r="I69" s="13"/>
    </row>
    <row r="70" spans="1:9" ht="15.75">
      <c r="A70" s="5" t="s">
        <v>200</v>
      </c>
      <c r="B70" s="13"/>
      <c r="C70" s="13"/>
      <c r="D70" s="13"/>
      <c r="E70" s="13"/>
      <c r="F70" s="13"/>
      <c r="G70" s="13"/>
      <c r="H70" s="13"/>
      <c r="I70" s="13"/>
    </row>
    <row r="71" spans="1:9" ht="15.75">
      <c r="A71" s="5"/>
      <c r="B71" s="13"/>
      <c r="C71" s="13"/>
      <c r="D71" s="13"/>
      <c r="E71" s="13"/>
      <c r="F71" s="13"/>
      <c r="G71" s="13"/>
      <c r="H71" s="13"/>
      <c r="I71" s="13"/>
    </row>
    <row r="72" spans="1:9" ht="15.75">
      <c r="A72" s="5" t="s">
        <v>201</v>
      </c>
      <c r="B72" s="13"/>
      <c r="C72" s="13"/>
      <c r="D72" s="13"/>
      <c r="E72" s="13"/>
      <c r="F72" s="13"/>
      <c r="G72" s="13"/>
      <c r="H72" s="13"/>
      <c r="I72" s="13"/>
    </row>
    <row r="73" spans="1:9" ht="15.75">
      <c r="A73" s="5" t="s">
        <v>202</v>
      </c>
      <c r="B73" s="13"/>
      <c r="C73" s="13"/>
      <c r="D73" s="13"/>
      <c r="E73" s="13"/>
      <c r="F73" s="13"/>
      <c r="G73" s="13"/>
      <c r="H73" s="13"/>
      <c r="I73" s="13"/>
    </row>
    <row r="74" spans="1:9" ht="15.75">
      <c r="A74" s="5"/>
      <c r="B74" s="13"/>
      <c r="C74" s="13"/>
      <c r="D74" s="13"/>
      <c r="E74" s="13"/>
      <c r="F74" s="13"/>
      <c r="G74" s="13"/>
      <c r="H74" s="13"/>
      <c r="I74" s="13"/>
    </row>
    <row r="75" spans="1:9" ht="15.75">
      <c r="A75" s="3" t="s">
        <v>62</v>
      </c>
      <c r="B75" s="17"/>
      <c r="C75" s="17"/>
      <c r="D75" s="17"/>
      <c r="E75" s="17"/>
      <c r="F75" s="17"/>
      <c r="G75" s="17"/>
      <c r="H75" s="17"/>
      <c r="I75" s="13"/>
    </row>
    <row r="76" spans="1:9" ht="15.75">
      <c r="A76" s="5"/>
      <c r="B76" s="13"/>
      <c r="C76" s="13"/>
      <c r="D76" s="13"/>
      <c r="E76" s="13"/>
      <c r="F76" s="13"/>
      <c r="G76" s="13"/>
      <c r="H76" s="13"/>
      <c r="I76" s="13"/>
    </row>
    <row r="77" spans="1:9" ht="15.75">
      <c r="A77" s="5"/>
      <c r="B77" s="13"/>
      <c r="C77" s="13"/>
      <c r="D77" s="13"/>
      <c r="E77" s="13"/>
      <c r="F77" s="13"/>
      <c r="G77" s="13"/>
      <c r="H77" s="13"/>
      <c r="I77" s="13"/>
    </row>
    <row r="78" spans="1:9" ht="15.75">
      <c r="A78" s="5"/>
      <c r="B78" s="13"/>
      <c r="C78" s="13"/>
      <c r="D78" s="13"/>
      <c r="E78" s="13"/>
      <c r="F78" s="13"/>
      <c r="G78" s="13"/>
      <c r="H78" s="13"/>
      <c r="I78" s="13"/>
    </row>
  </sheetData>
  <sheetProtection/>
  <printOptions/>
  <pageMargins left="0.7" right="0.7" top="0.75" bottom="0.75" header="0.3" footer="0.3"/>
  <pageSetup fitToHeight="2" fitToWidth="1" horizontalDpi="600" verticalDpi="600" orientation="landscape" scale="74" r:id="rId1"/>
</worksheet>
</file>

<file path=xl/worksheets/sheet17.xml><?xml version="1.0" encoding="utf-8"?>
<worksheet xmlns="http://schemas.openxmlformats.org/spreadsheetml/2006/main" xmlns:r="http://schemas.openxmlformats.org/officeDocument/2006/relationships">
  <dimension ref="A1:I86"/>
  <sheetViews>
    <sheetView zoomScalePageLayoutView="0" workbookViewId="0" topLeftCell="A1">
      <selection activeCell="A1" sqref="A1"/>
    </sheetView>
  </sheetViews>
  <sheetFormatPr defaultColWidth="8.88671875" defaultRowHeight="15.75"/>
  <cols>
    <col min="1" max="1" width="32.77734375" style="0" customWidth="1"/>
    <col min="2" max="16384" width="15.77734375" style="0" customWidth="1"/>
  </cols>
  <sheetData>
    <row r="1" spans="1:9" ht="20.25">
      <c r="A1" s="38" t="s">
        <v>0</v>
      </c>
      <c r="B1" s="3"/>
      <c r="C1" s="3"/>
      <c r="D1" s="3"/>
      <c r="E1" s="3"/>
      <c r="F1" s="3"/>
      <c r="G1" s="3"/>
      <c r="H1" s="25">
        <v>1</v>
      </c>
      <c r="I1" s="5"/>
    </row>
    <row r="2" spans="1:9" ht="20.25">
      <c r="A2" s="38" t="s">
        <v>204</v>
      </c>
      <c r="B2" s="3"/>
      <c r="C2" s="3"/>
      <c r="D2" s="3"/>
      <c r="E2" s="3"/>
      <c r="F2" s="3"/>
      <c r="G2" s="3"/>
      <c r="H2" s="3"/>
      <c r="I2" s="5"/>
    </row>
    <row r="3" spans="1:9" ht="20.25">
      <c r="A3" s="38" t="s">
        <v>146</v>
      </c>
      <c r="B3" s="3"/>
      <c r="C3" s="3"/>
      <c r="D3" s="3"/>
      <c r="E3" s="3"/>
      <c r="F3" s="3"/>
      <c r="G3" s="3"/>
      <c r="H3" s="3"/>
      <c r="I3" s="5"/>
    </row>
    <row r="4" spans="1:9" ht="15.75">
      <c r="A4" s="5"/>
      <c r="B4" s="5"/>
      <c r="C4" s="5"/>
      <c r="D4" s="5"/>
      <c r="E4" s="5"/>
      <c r="F4" s="5"/>
      <c r="G4" s="5"/>
      <c r="H4" s="5"/>
      <c r="I4" s="5"/>
    </row>
    <row r="5" spans="1:9" ht="17.25">
      <c r="A5" s="19" t="s">
        <v>1</v>
      </c>
      <c r="B5" s="20" t="s">
        <v>2</v>
      </c>
      <c r="C5" s="20" t="s">
        <v>3</v>
      </c>
      <c r="D5" s="20" t="s">
        <v>4</v>
      </c>
      <c r="E5" s="20" t="s">
        <v>5</v>
      </c>
      <c r="F5" s="20" t="s">
        <v>6</v>
      </c>
      <c r="G5" s="20" t="s">
        <v>71</v>
      </c>
      <c r="H5" s="20" t="s">
        <v>72</v>
      </c>
      <c r="I5" s="5"/>
    </row>
    <row r="6" spans="1:9" ht="15.75">
      <c r="A6" s="3"/>
      <c r="B6" s="52"/>
      <c r="C6" s="49"/>
      <c r="D6" s="49"/>
      <c r="E6" s="49"/>
      <c r="F6" s="49"/>
      <c r="G6" s="49"/>
      <c r="H6" s="49"/>
      <c r="I6" s="50"/>
    </row>
    <row r="7" spans="1:9" ht="15.75">
      <c r="A7" s="9" t="s">
        <v>166</v>
      </c>
      <c r="B7" s="25">
        <v>36457496</v>
      </c>
      <c r="C7" s="25">
        <v>13161084</v>
      </c>
      <c r="D7" s="25">
        <v>2160711</v>
      </c>
      <c r="E7" s="25">
        <v>3157400</v>
      </c>
      <c r="F7" s="25">
        <v>1179810</v>
      </c>
      <c r="G7" s="25">
        <v>16576369</v>
      </c>
      <c r="H7" s="25">
        <v>222122</v>
      </c>
      <c r="I7" s="13"/>
    </row>
    <row r="8" spans="1:9" ht="15.75">
      <c r="A8" s="9" t="s">
        <v>7</v>
      </c>
      <c r="B8" s="22">
        <v>867896</v>
      </c>
      <c r="C8" s="22">
        <v>307350</v>
      </c>
      <c r="D8" s="22">
        <v>103227</v>
      </c>
      <c r="E8" s="22">
        <v>93420</v>
      </c>
      <c r="F8" s="22">
        <v>13693</v>
      </c>
      <c r="G8" s="22">
        <v>346589</v>
      </c>
      <c r="H8" s="22">
        <v>3616</v>
      </c>
      <c r="I8" s="13"/>
    </row>
    <row r="9" spans="1:9" ht="15.75">
      <c r="A9" s="9" t="s">
        <v>8</v>
      </c>
      <c r="B9" s="22">
        <f>SUM(C9:H9)</f>
        <v>142718</v>
      </c>
      <c r="C9" s="22">
        <v>49041</v>
      </c>
      <c r="D9" s="22" t="s">
        <v>9</v>
      </c>
      <c r="E9" s="22">
        <v>12966</v>
      </c>
      <c r="F9" s="22">
        <v>8610</v>
      </c>
      <c r="G9" s="22">
        <v>71970</v>
      </c>
      <c r="H9" s="22">
        <v>131</v>
      </c>
      <c r="I9" s="13"/>
    </row>
    <row r="10" spans="1:9" ht="15.75">
      <c r="A10" s="9" t="s">
        <v>66</v>
      </c>
      <c r="B10" s="22">
        <v>605253</v>
      </c>
      <c r="C10" s="22">
        <v>227901</v>
      </c>
      <c r="D10" s="22">
        <v>40994</v>
      </c>
      <c r="E10" s="22">
        <v>44046</v>
      </c>
      <c r="F10" s="22">
        <v>28615</v>
      </c>
      <c r="G10" s="22">
        <v>263149</v>
      </c>
      <c r="H10" s="22">
        <v>549</v>
      </c>
      <c r="I10" s="13"/>
    </row>
    <row r="11" spans="1:9" ht="15.75">
      <c r="A11" s="9" t="s">
        <v>70</v>
      </c>
      <c r="B11" s="22">
        <f>SUM(C11:H11)</f>
        <v>269209</v>
      </c>
      <c r="C11" s="22">
        <v>90715</v>
      </c>
      <c r="D11" s="22">
        <v>18380</v>
      </c>
      <c r="E11" s="22">
        <v>14498</v>
      </c>
      <c r="F11" s="22">
        <v>7567</v>
      </c>
      <c r="G11" s="22">
        <v>137119</v>
      </c>
      <c r="H11" s="22">
        <v>930</v>
      </c>
      <c r="I11" s="13"/>
    </row>
    <row r="12" spans="1:9" ht="15.75">
      <c r="A12" s="9" t="s">
        <v>10</v>
      </c>
      <c r="B12" s="22">
        <f>SUM(C12:H12)</f>
        <v>204497</v>
      </c>
      <c r="C12" s="22">
        <v>70193</v>
      </c>
      <c r="D12" s="22">
        <v>26909</v>
      </c>
      <c r="E12" s="22">
        <v>10697</v>
      </c>
      <c r="F12" s="22">
        <v>3988</v>
      </c>
      <c r="G12" s="22">
        <v>92099</v>
      </c>
      <c r="H12" s="22">
        <v>611</v>
      </c>
      <c r="I12" s="13"/>
    </row>
    <row r="13" spans="1:9" ht="16.5" customHeight="1">
      <c r="A13" s="9" t="s">
        <v>11</v>
      </c>
      <c r="B13" s="22">
        <f>SUM(C13:H13)</f>
        <v>456622</v>
      </c>
      <c r="C13" s="22">
        <v>155458</v>
      </c>
      <c r="D13" s="22">
        <v>61126</v>
      </c>
      <c r="E13" s="22">
        <v>18467</v>
      </c>
      <c r="F13" s="22">
        <v>19055</v>
      </c>
      <c r="G13" s="22">
        <v>202040</v>
      </c>
      <c r="H13" s="22">
        <v>476</v>
      </c>
      <c r="I13" s="13"/>
    </row>
    <row r="14" spans="1:9" ht="15.75">
      <c r="A14" s="9" t="s">
        <v>12</v>
      </c>
      <c r="B14" s="22">
        <v>268342</v>
      </c>
      <c r="C14" s="22">
        <v>106394</v>
      </c>
      <c r="D14" s="22">
        <v>25192</v>
      </c>
      <c r="E14" s="22">
        <v>13080</v>
      </c>
      <c r="F14" s="22">
        <v>5408</v>
      </c>
      <c r="G14" s="22">
        <v>117772</v>
      </c>
      <c r="H14" s="22">
        <v>497</v>
      </c>
      <c r="I14" s="13"/>
    </row>
    <row r="15" spans="1:9" ht="15.75">
      <c r="A15" s="9" t="s">
        <v>13</v>
      </c>
      <c r="B15" s="22">
        <v>148338</v>
      </c>
      <c r="C15" s="22">
        <v>45482</v>
      </c>
      <c r="D15" s="22">
        <v>5007</v>
      </c>
      <c r="E15" s="22">
        <v>9340</v>
      </c>
      <c r="F15" s="22">
        <v>6317</v>
      </c>
      <c r="G15" s="22">
        <v>81919</v>
      </c>
      <c r="H15" s="22">
        <v>274</v>
      </c>
      <c r="I15" s="13"/>
    </row>
    <row r="16" spans="1:9" ht="15.75">
      <c r="A16" s="9" t="s">
        <v>14</v>
      </c>
      <c r="B16" s="22">
        <v>236196</v>
      </c>
      <c r="C16" s="22">
        <v>70504</v>
      </c>
      <c r="D16" s="22">
        <v>26116</v>
      </c>
      <c r="E16" s="22">
        <v>17350</v>
      </c>
      <c r="F16" s="22">
        <v>5600</v>
      </c>
      <c r="G16" s="22">
        <v>115811</v>
      </c>
      <c r="H16" s="22">
        <v>814</v>
      </c>
      <c r="I16" s="13"/>
    </row>
    <row r="17" spans="1:9" ht="15.75">
      <c r="A17" s="9" t="s">
        <v>185</v>
      </c>
      <c r="B17" s="22">
        <v>178814</v>
      </c>
      <c r="C17" s="22">
        <v>66055</v>
      </c>
      <c r="D17" s="22">
        <v>5154</v>
      </c>
      <c r="E17" s="22">
        <v>14141</v>
      </c>
      <c r="F17" s="22">
        <v>2400</v>
      </c>
      <c r="G17" s="22">
        <v>90445</v>
      </c>
      <c r="H17" s="22">
        <v>620</v>
      </c>
      <c r="I17" s="13"/>
    </row>
    <row r="18" spans="1:9" ht="15.75">
      <c r="A18" s="9" t="s">
        <v>16</v>
      </c>
      <c r="B18" s="22">
        <f>SUM(C18:H18)</f>
        <v>135520</v>
      </c>
      <c r="C18" s="22">
        <v>47685</v>
      </c>
      <c r="D18" s="22">
        <v>11921</v>
      </c>
      <c r="E18" s="22">
        <v>8670</v>
      </c>
      <c r="F18" s="22">
        <v>3634</v>
      </c>
      <c r="G18" s="22">
        <v>63034</v>
      </c>
      <c r="H18" s="22">
        <v>576</v>
      </c>
      <c r="I18" s="13"/>
    </row>
    <row r="19" spans="1:9" ht="15.75">
      <c r="A19" s="9" t="s">
        <v>17</v>
      </c>
      <c r="B19" s="22">
        <v>157280</v>
      </c>
      <c r="C19" s="22">
        <v>49145</v>
      </c>
      <c r="D19" s="22" t="s">
        <v>9</v>
      </c>
      <c r="E19" s="22">
        <v>29603</v>
      </c>
      <c r="F19" s="22">
        <v>8154</v>
      </c>
      <c r="G19" s="22">
        <v>69325</v>
      </c>
      <c r="H19" s="22">
        <v>1054</v>
      </c>
      <c r="I19" s="13"/>
    </row>
    <row r="20" spans="1:9" ht="15.75">
      <c r="A20" s="9" t="s">
        <v>18</v>
      </c>
      <c r="B20" s="22">
        <f>SUM(C20:H20)</f>
        <v>732219</v>
      </c>
      <c r="C20" s="22">
        <v>234987</v>
      </c>
      <c r="D20" s="22">
        <v>42268</v>
      </c>
      <c r="E20" s="22">
        <v>65883</v>
      </c>
      <c r="F20" s="22">
        <v>9587</v>
      </c>
      <c r="G20" s="22">
        <v>369508</v>
      </c>
      <c r="H20" s="22">
        <v>9986</v>
      </c>
      <c r="I20" s="13"/>
    </row>
    <row r="21" spans="1:9" ht="15.75">
      <c r="A21" s="9" t="s">
        <v>19</v>
      </c>
      <c r="B21" s="22">
        <v>2877440</v>
      </c>
      <c r="C21" s="22">
        <v>1004521</v>
      </c>
      <c r="D21" s="22">
        <v>289211</v>
      </c>
      <c r="E21" s="22">
        <v>289915</v>
      </c>
      <c r="F21" s="22">
        <v>46859</v>
      </c>
      <c r="G21" s="22">
        <v>1238165</v>
      </c>
      <c r="H21" s="22">
        <v>8770</v>
      </c>
      <c r="I21" s="13"/>
    </row>
    <row r="22" spans="1:9" ht="15.75">
      <c r="A22" s="9" t="s">
        <v>20</v>
      </c>
      <c r="B22" s="22">
        <f>SUM(C22:H22)</f>
        <v>119993</v>
      </c>
      <c r="C22" s="22">
        <v>42766</v>
      </c>
      <c r="D22" s="22" t="s">
        <v>9</v>
      </c>
      <c r="E22" s="22">
        <v>23112</v>
      </c>
      <c r="F22" s="22">
        <v>7633</v>
      </c>
      <c r="G22" s="22">
        <v>45518</v>
      </c>
      <c r="H22" s="22">
        <v>964</v>
      </c>
      <c r="I22" s="13"/>
    </row>
    <row r="23" spans="1:9" ht="15.75">
      <c r="A23" s="9" t="s">
        <v>21</v>
      </c>
      <c r="B23" s="22">
        <v>147656</v>
      </c>
      <c r="C23" s="22">
        <v>47023</v>
      </c>
      <c r="D23" s="22" t="s">
        <v>9</v>
      </c>
      <c r="E23" s="22">
        <v>10903</v>
      </c>
      <c r="F23" s="22">
        <v>11366</v>
      </c>
      <c r="G23" s="22">
        <v>78326</v>
      </c>
      <c r="H23" s="22">
        <v>37</v>
      </c>
      <c r="I23" s="13"/>
    </row>
    <row r="24" spans="1:9" ht="15.75">
      <c r="A24" s="9" t="s">
        <v>22</v>
      </c>
      <c r="B24" s="22">
        <v>165527</v>
      </c>
      <c r="C24" s="22">
        <v>59040</v>
      </c>
      <c r="D24" s="22">
        <v>19385</v>
      </c>
      <c r="E24" s="22">
        <v>7382</v>
      </c>
      <c r="F24" s="22">
        <v>1281</v>
      </c>
      <c r="G24" s="22">
        <v>78396</v>
      </c>
      <c r="H24" s="22">
        <v>44</v>
      </c>
      <c r="I24" s="13"/>
    </row>
    <row r="25" spans="1:9" ht="15.75">
      <c r="A25" s="9" t="s">
        <v>23</v>
      </c>
      <c r="B25" s="22">
        <v>179462</v>
      </c>
      <c r="C25" s="22">
        <v>64169</v>
      </c>
      <c r="D25" s="22">
        <v>11125</v>
      </c>
      <c r="E25" s="22">
        <v>9659</v>
      </c>
      <c r="F25" s="22">
        <v>5377</v>
      </c>
      <c r="G25" s="22">
        <v>88895</v>
      </c>
      <c r="H25" s="22">
        <v>238</v>
      </c>
      <c r="I25" s="13"/>
    </row>
    <row r="26" spans="1:9" ht="15.75">
      <c r="A26" s="9" t="s">
        <v>24</v>
      </c>
      <c r="B26" s="22">
        <v>128432</v>
      </c>
      <c r="C26" s="22">
        <v>47037</v>
      </c>
      <c r="D26" s="22" t="s">
        <v>9</v>
      </c>
      <c r="E26" s="22">
        <v>12225</v>
      </c>
      <c r="F26" s="22">
        <v>6200</v>
      </c>
      <c r="G26" s="22">
        <v>62466</v>
      </c>
      <c r="H26" s="22">
        <v>505</v>
      </c>
      <c r="I26" s="13"/>
    </row>
    <row r="27" spans="1:9" ht="15.75">
      <c r="A27" s="9" t="s">
        <v>25</v>
      </c>
      <c r="B27" s="22">
        <f>SUM(C27:H27)</f>
        <v>27057</v>
      </c>
      <c r="C27" s="22">
        <v>6834</v>
      </c>
      <c r="D27" s="22" t="s">
        <v>9</v>
      </c>
      <c r="E27" s="22">
        <v>7982</v>
      </c>
      <c r="F27" s="22">
        <v>762</v>
      </c>
      <c r="G27" s="22">
        <v>11367</v>
      </c>
      <c r="H27" s="22">
        <v>112</v>
      </c>
      <c r="I27" s="13"/>
    </row>
    <row r="28" spans="1:9" ht="15.75">
      <c r="A28" s="9" t="s">
        <v>26</v>
      </c>
      <c r="B28" s="22">
        <f>SUM(C28:H28)</f>
        <v>178609</v>
      </c>
      <c r="C28" s="22">
        <v>48618</v>
      </c>
      <c r="D28" s="22">
        <v>5500</v>
      </c>
      <c r="E28" s="22">
        <v>13955</v>
      </c>
      <c r="F28" s="22">
        <v>15808</v>
      </c>
      <c r="G28" s="22">
        <v>94525</v>
      </c>
      <c r="H28" s="22">
        <v>203</v>
      </c>
      <c r="I28" s="13"/>
    </row>
    <row r="29" spans="1:9" ht="15.75">
      <c r="A29" s="9" t="s">
        <v>27</v>
      </c>
      <c r="B29" s="22">
        <f>SUM(C29:H29)</f>
        <v>298277</v>
      </c>
      <c r="C29" s="22">
        <v>95090</v>
      </c>
      <c r="D29" s="22">
        <v>25492</v>
      </c>
      <c r="E29" s="22">
        <v>17900</v>
      </c>
      <c r="F29" s="22">
        <v>11209</v>
      </c>
      <c r="G29" s="22">
        <v>147952</v>
      </c>
      <c r="H29" s="22">
        <v>634</v>
      </c>
      <c r="I29" s="13"/>
    </row>
    <row r="30" spans="1:9" ht="15.75">
      <c r="A30" s="9" t="s">
        <v>28</v>
      </c>
      <c r="B30" s="22">
        <v>98438</v>
      </c>
      <c r="C30" s="22">
        <v>48512</v>
      </c>
      <c r="D30" s="22" t="s">
        <v>9</v>
      </c>
      <c r="E30" s="22">
        <v>7146</v>
      </c>
      <c r="F30" s="22">
        <v>2771</v>
      </c>
      <c r="G30" s="22">
        <v>39941</v>
      </c>
      <c r="H30" s="22">
        <v>67</v>
      </c>
      <c r="I30" s="13"/>
    </row>
    <row r="31" spans="1:9" ht="15.75">
      <c r="A31" s="9" t="s">
        <v>29</v>
      </c>
      <c r="B31" s="22">
        <f>SUM(C31:H31)</f>
        <v>176855</v>
      </c>
      <c r="C31" s="22">
        <v>70929</v>
      </c>
      <c r="D31" s="22" t="s">
        <v>9</v>
      </c>
      <c r="E31" s="22">
        <v>13627</v>
      </c>
      <c r="F31" s="22">
        <v>8899</v>
      </c>
      <c r="G31" s="22">
        <v>83089</v>
      </c>
      <c r="H31" s="22">
        <v>311</v>
      </c>
      <c r="I31" s="13"/>
    </row>
    <row r="32" spans="1:9" ht="15.75">
      <c r="A32" s="9" t="s">
        <v>30</v>
      </c>
      <c r="B32" s="22">
        <f>SUM(C32:H32)</f>
        <v>175950</v>
      </c>
      <c r="C32" s="22">
        <v>50471</v>
      </c>
      <c r="D32" s="22">
        <v>8257</v>
      </c>
      <c r="E32" s="22">
        <v>9954</v>
      </c>
      <c r="F32" s="22">
        <v>8672</v>
      </c>
      <c r="G32" s="22">
        <v>98372</v>
      </c>
      <c r="H32" s="22">
        <v>224</v>
      </c>
      <c r="I32" s="13"/>
    </row>
    <row r="33" spans="1:9" ht="15.75">
      <c r="A33" s="9" t="s">
        <v>67</v>
      </c>
      <c r="B33" s="22">
        <v>2357058</v>
      </c>
      <c r="C33" s="22">
        <v>868321</v>
      </c>
      <c r="D33" s="22">
        <v>248621</v>
      </c>
      <c r="E33" s="22">
        <v>140826</v>
      </c>
      <c r="F33" s="22">
        <v>35332</v>
      </c>
      <c r="G33" s="22">
        <v>1049260</v>
      </c>
      <c r="H33" s="22">
        <v>14699</v>
      </c>
      <c r="I33" s="13"/>
    </row>
    <row r="34" spans="1:9" ht="15.75">
      <c r="A34" s="9" t="s">
        <v>31</v>
      </c>
      <c r="B34" s="22">
        <f>SUM(C34:H34)</f>
        <v>138772</v>
      </c>
      <c r="C34" s="22">
        <v>44264</v>
      </c>
      <c r="D34" s="22">
        <v>13440</v>
      </c>
      <c r="E34" s="22">
        <v>6518</v>
      </c>
      <c r="F34" s="22">
        <v>7514</v>
      </c>
      <c r="G34" s="22">
        <v>66983</v>
      </c>
      <c r="H34" s="22">
        <v>53</v>
      </c>
      <c r="I34" s="13"/>
    </row>
    <row r="35" spans="1:9" ht="15.75">
      <c r="A35" s="9" t="s">
        <v>32</v>
      </c>
      <c r="B35" s="22">
        <f>SUM(C35:H35)</f>
        <v>3192673</v>
      </c>
      <c r="C35" s="27" t="s">
        <v>203</v>
      </c>
      <c r="D35" s="22">
        <v>58705</v>
      </c>
      <c r="E35" s="22">
        <v>511789</v>
      </c>
      <c r="F35" s="22">
        <v>319471</v>
      </c>
      <c r="G35" s="22">
        <v>2258431</v>
      </c>
      <c r="H35" s="22">
        <v>44277</v>
      </c>
      <c r="I35" s="13"/>
    </row>
    <row r="36" spans="1:9" ht="15.75">
      <c r="A36" s="9" t="s">
        <v>33</v>
      </c>
      <c r="B36" s="22">
        <v>675105</v>
      </c>
      <c r="C36" s="22">
        <v>191660</v>
      </c>
      <c r="D36" s="22">
        <v>122044</v>
      </c>
      <c r="E36" s="22">
        <v>42716</v>
      </c>
      <c r="F36" s="22">
        <v>4772</v>
      </c>
      <c r="G36" s="22">
        <v>313857</v>
      </c>
      <c r="H36" s="22">
        <v>57</v>
      </c>
      <c r="I36" s="13"/>
    </row>
    <row r="37" spans="1:9" ht="15.75">
      <c r="A37" s="9" t="s">
        <v>34</v>
      </c>
      <c r="B37" s="22">
        <f>SUM(C37:H37)</f>
        <v>652856</v>
      </c>
      <c r="C37" s="22">
        <v>196556</v>
      </c>
      <c r="D37" s="22">
        <v>97808</v>
      </c>
      <c r="E37" s="22">
        <v>31225</v>
      </c>
      <c r="F37" s="22">
        <v>13218</v>
      </c>
      <c r="G37" s="22">
        <v>313146</v>
      </c>
      <c r="H37" s="22">
        <v>903</v>
      </c>
      <c r="I37" s="13"/>
    </row>
    <row r="38" spans="1:9" ht="15.75">
      <c r="A38" s="9" t="s">
        <v>65</v>
      </c>
      <c r="B38" s="22">
        <v>1481926</v>
      </c>
      <c r="C38" s="22">
        <v>570659</v>
      </c>
      <c r="D38" s="22">
        <v>148970</v>
      </c>
      <c r="E38" s="22">
        <v>80748</v>
      </c>
      <c r="F38" s="22">
        <v>30091</v>
      </c>
      <c r="G38" s="22">
        <v>648734</v>
      </c>
      <c r="H38" s="22">
        <v>2725</v>
      </c>
      <c r="I38" s="13"/>
    </row>
    <row r="39" spans="1:9" ht="15.75">
      <c r="A39" s="9" t="s">
        <v>35</v>
      </c>
      <c r="B39" s="22">
        <f>SUM(C39:H39)</f>
        <v>278771</v>
      </c>
      <c r="C39" s="22">
        <v>85032</v>
      </c>
      <c r="D39" s="22">
        <v>21149</v>
      </c>
      <c r="E39" s="22">
        <v>24810</v>
      </c>
      <c r="F39" s="22">
        <v>5173</v>
      </c>
      <c r="G39" s="22">
        <v>142189</v>
      </c>
      <c r="H39" s="22">
        <v>418</v>
      </c>
      <c r="I39" s="13"/>
    </row>
    <row r="40" spans="1:9" ht="15.75">
      <c r="A40" s="9" t="s">
        <v>36</v>
      </c>
      <c r="B40" s="22">
        <f>SUM(C40:H40)</f>
        <v>1009358</v>
      </c>
      <c r="C40" s="22">
        <v>331064</v>
      </c>
      <c r="D40" s="22">
        <v>52906</v>
      </c>
      <c r="E40" s="22">
        <v>87185</v>
      </c>
      <c r="F40" s="22">
        <v>34656</v>
      </c>
      <c r="G40" s="22">
        <v>496620</v>
      </c>
      <c r="H40" s="22">
        <v>6927</v>
      </c>
      <c r="I40" s="13"/>
    </row>
    <row r="41" spans="1:9" ht="15.75">
      <c r="A41" s="9" t="s">
        <v>37</v>
      </c>
      <c r="B41" s="22">
        <v>120349</v>
      </c>
      <c r="C41" s="22">
        <v>42368</v>
      </c>
      <c r="D41" s="22" t="s">
        <v>9</v>
      </c>
      <c r="E41" s="22">
        <v>8112</v>
      </c>
      <c r="F41" s="22">
        <v>8875</v>
      </c>
      <c r="G41" s="22">
        <v>60925</v>
      </c>
      <c r="H41" s="22">
        <v>70</v>
      </c>
      <c r="I41" s="13"/>
    </row>
    <row r="42" spans="1:9" ht="15.75">
      <c r="A42" s="9" t="s">
        <v>38</v>
      </c>
      <c r="B42" s="22">
        <v>398704</v>
      </c>
      <c r="C42" s="22">
        <v>129056</v>
      </c>
      <c r="D42" s="22">
        <v>41113</v>
      </c>
      <c r="E42" s="22">
        <v>20282</v>
      </c>
      <c r="F42" s="22">
        <v>4567</v>
      </c>
      <c r="G42" s="22">
        <v>203442</v>
      </c>
      <c r="H42" s="22">
        <v>245</v>
      </c>
      <c r="I42" s="13"/>
    </row>
    <row r="43" spans="1:9" ht="15.75">
      <c r="A43" s="9" t="s">
        <v>39</v>
      </c>
      <c r="B43" s="22">
        <v>156508</v>
      </c>
      <c r="C43" s="22">
        <v>51352</v>
      </c>
      <c r="D43" s="22">
        <v>9435</v>
      </c>
      <c r="E43" s="22">
        <v>11127</v>
      </c>
      <c r="F43" s="22">
        <v>3958</v>
      </c>
      <c r="G43" s="22">
        <v>79969</v>
      </c>
      <c r="H43" s="22">
        <v>668</v>
      </c>
      <c r="I43" s="13"/>
    </row>
    <row r="44" spans="1:9" ht="15.75">
      <c r="A44" s="9" t="s">
        <v>40</v>
      </c>
      <c r="B44" s="22">
        <f>SUM(C44:H44)</f>
        <v>260877</v>
      </c>
      <c r="C44" s="22">
        <v>60750</v>
      </c>
      <c r="D44" s="22" t="s">
        <v>9</v>
      </c>
      <c r="E44" s="22">
        <v>41678</v>
      </c>
      <c r="F44" s="22">
        <v>2404</v>
      </c>
      <c r="G44" s="22">
        <v>155348</v>
      </c>
      <c r="H44" s="22">
        <v>697</v>
      </c>
      <c r="I44" s="13"/>
    </row>
    <row r="45" spans="1:9" ht="15.75">
      <c r="A45" s="9" t="s">
        <v>41</v>
      </c>
      <c r="B45" s="22">
        <f>SUM(C45:H45)</f>
        <v>417937</v>
      </c>
      <c r="C45" s="22">
        <v>137011</v>
      </c>
      <c r="D45" s="22">
        <v>47669</v>
      </c>
      <c r="E45" s="22">
        <v>29918</v>
      </c>
      <c r="F45" s="22">
        <v>3264</v>
      </c>
      <c r="G45" s="22">
        <v>198490</v>
      </c>
      <c r="H45" s="22">
        <v>1585</v>
      </c>
      <c r="I45" s="13"/>
    </row>
    <row r="46" spans="1:9" ht="15.75">
      <c r="A46" s="9" t="s">
        <v>42</v>
      </c>
      <c r="B46" s="22">
        <f>SUM(C46:H46)</f>
        <v>1021785</v>
      </c>
      <c r="C46" s="22">
        <v>334482</v>
      </c>
      <c r="D46" s="22" t="s">
        <v>9</v>
      </c>
      <c r="E46" s="22">
        <v>154277</v>
      </c>
      <c r="F46" s="22">
        <v>41738</v>
      </c>
      <c r="G46" s="22">
        <v>486388</v>
      </c>
      <c r="H46" s="22">
        <v>4900</v>
      </c>
      <c r="I46" s="13"/>
    </row>
    <row r="47" spans="1:9" ht="15.75">
      <c r="A47" s="9" t="s">
        <v>43</v>
      </c>
      <c r="B47" s="22">
        <v>326426</v>
      </c>
      <c r="C47" s="22">
        <v>94258</v>
      </c>
      <c r="D47" s="22">
        <v>8684</v>
      </c>
      <c r="E47" s="22">
        <v>47713</v>
      </c>
      <c r="F47" s="22">
        <v>19469</v>
      </c>
      <c r="G47" s="22">
        <v>155871</v>
      </c>
      <c r="H47" s="22">
        <v>433</v>
      </c>
      <c r="I47" s="13"/>
    </row>
    <row r="48" spans="1:9" ht="15.75">
      <c r="A48" s="9" t="s">
        <v>44</v>
      </c>
      <c r="B48" s="22">
        <f>SUM(C48:H48)</f>
        <v>467715</v>
      </c>
      <c r="C48" s="22">
        <v>107901</v>
      </c>
      <c r="D48" s="22">
        <v>25560</v>
      </c>
      <c r="E48" s="22">
        <v>42605</v>
      </c>
      <c r="F48" s="22">
        <v>10045</v>
      </c>
      <c r="G48" s="22">
        <v>279427</v>
      </c>
      <c r="H48" s="22">
        <v>2177</v>
      </c>
      <c r="I48" s="13"/>
    </row>
    <row r="49" spans="1:9" ht="15.75">
      <c r="A49" s="9" t="s">
        <v>45</v>
      </c>
      <c r="B49" s="22">
        <v>423444</v>
      </c>
      <c r="C49" s="22">
        <v>155695</v>
      </c>
      <c r="D49" s="22">
        <v>49646</v>
      </c>
      <c r="E49" s="22">
        <v>31251</v>
      </c>
      <c r="F49" s="22">
        <v>5126</v>
      </c>
      <c r="G49" s="22">
        <v>178964</v>
      </c>
      <c r="H49" s="22">
        <v>2761</v>
      </c>
      <c r="I49" s="13"/>
    </row>
    <row r="50" spans="1:9" ht="15.75">
      <c r="A50" s="9" t="s">
        <v>46</v>
      </c>
      <c r="B50" s="22">
        <v>88135</v>
      </c>
      <c r="C50" s="22">
        <v>26360</v>
      </c>
      <c r="D50" s="22" t="s">
        <v>9</v>
      </c>
      <c r="E50" s="22">
        <v>6838</v>
      </c>
      <c r="F50" s="22">
        <v>5042</v>
      </c>
      <c r="G50" s="22">
        <v>49640</v>
      </c>
      <c r="H50" s="22">
        <v>254</v>
      </c>
      <c r="I50" s="13"/>
    </row>
    <row r="51" spans="1:9" ht="15.75">
      <c r="A51" s="9" t="s">
        <v>47</v>
      </c>
      <c r="B51" s="22">
        <v>46038</v>
      </c>
      <c r="C51" s="22">
        <v>15272</v>
      </c>
      <c r="D51" s="22" t="s">
        <v>9</v>
      </c>
      <c r="E51" s="22">
        <v>4043</v>
      </c>
      <c r="F51" s="22">
        <v>5072</v>
      </c>
      <c r="G51" s="22">
        <v>21652</v>
      </c>
      <c r="H51" s="22" t="s">
        <v>9</v>
      </c>
      <c r="I51" s="13"/>
    </row>
    <row r="52" spans="1:9" ht="15.75">
      <c r="A52" s="9" t="s">
        <v>48</v>
      </c>
      <c r="B52" s="22">
        <f>SUM(C52:H52)</f>
        <v>79167</v>
      </c>
      <c r="C52" s="22">
        <v>26463</v>
      </c>
      <c r="D52" s="22" t="s">
        <v>9</v>
      </c>
      <c r="E52" s="22">
        <v>5028</v>
      </c>
      <c r="F52" s="22">
        <v>6441</v>
      </c>
      <c r="G52" s="22">
        <v>41051</v>
      </c>
      <c r="H52" s="22">
        <v>184</v>
      </c>
      <c r="I52" s="13"/>
    </row>
    <row r="53" spans="1:9" ht="15.75">
      <c r="A53" s="9" t="s">
        <v>49</v>
      </c>
      <c r="B53" s="22">
        <f>SUM(C53:H53)</f>
        <v>298516</v>
      </c>
      <c r="C53" s="22">
        <v>92512</v>
      </c>
      <c r="D53" s="22">
        <v>15548</v>
      </c>
      <c r="E53" s="22">
        <v>17960</v>
      </c>
      <c r="F53" s="22">
        <v>13478</v>
      </c>
      <c r="G53" s="22">
        <v>158559</v>
      </c>
      <c r="H53" s="22">
        <v>459</v>
      </c>
      <c r="I53" s="13"/>
    </row>
    <row r="54" spans="1:9" ht="15.75">
      <c r="A54" s="9" t="s">
        <v>50</v>
      </c>
      <c r="B54" s="22">
        <v>4953314</v>
      </c>
      <c r="C54" s="22">
        <v>1551230</v>
      </c>
      <c r="D54" s="22" t="s">
        <v>9</v>
      </c>
      <c r="E54" s="22">
        <v>622935</v>
      </c>
      <c r="F54" s="22">
        <v>80287</v>
      </c>
      <c r="G54" s="22">
        <v>2630678</v>
      </c>
      <c r="H54" s="22">
        <v>68183</v>
      </c>
      <c r="I54" s="13"/>
    </row>
    <row r="55" spans="1:9" ht="15.75">
      <c r="A55" s="9" t="s">
        <v>51</v>
      </c>
      <c r="B55" s="22">
        <f>SUM(C55:H55)</f>
        <v>265645</v>
      </c>
      <c r="C55" s="22">
        <v>115912</v>
      </c>
      <c r="D55" s="22" t="s">
        <v>9</v>
      </c>
      <c r="E55" s="22">
        <v>23329</v>
      </c>
      <c r="F55" s="22">
        <v>11162</v>
      </c>
      <c r="G55" s="22">
        <v>113578</v>
      </c>
      <c r="H55" s="22">
        <v>1664</v>
      </c>
      <c r="I55" s="13"/>
    </row>
    <row r="56" spans="1:9" ht="15.75">
      <c r="A56" s="9" t="s">
        <v>64</v>
      </c>
      <c r="B56" s="22">
        <v>128980</v>
      </c>
      <c r="C56" s="22">
        <v>41555</v>
      </c>
      <c r="D56" s="22" t="s">
        <v>9</v>
      </c>
      <c r="E56" s="22">
        <v>9599</v>
      </c>
      <c r="F56" s="22">
        <v>4904</v>
      </c>
      <c r="G56" s="22">
        <v>72141</v>
      </c>
      <c r="H56" s="22">
        <v>780</v>
      </c>
      <c r="I56" s="13"/>
    </row>
    <row r="57" spans="1:9" ht="15.75">
      <c r="A57" s="9" t="s">
        <v>52</v>
      </c>
      <c r="B57" s="22">
        <v>247357</v>
      </c>
      <c r="C57" s="22">
        <v>79523</v>
      </c>
      <c r="D57" s="22">
        <v>27454</v>
      </c>
      <c r="E57" s="22">
        <v>16758</v>
      </c>
      <c r="F57" s="22">
        <v>7290</v>
      </c>
      <c r="G57" s="22">
        <v>115794</v>
      </c>
      <c r="H57" s="22">
        <v>537</v>
      </c>
      <c r="I57" s="13"/>
    </row>
    <row r="58" spans="1:9" ht="15.75">
      <c r="A58" s="9" t="s">
        <v>53</v>
      </c>
      <c r="B58" s="22">
        <v>513662</v>
      </c>
      <c r="C58" s="22">
        <v>170810</v>
      </c>
      <c r="D58" s="22">
        <v>24744</v>
      </c>
      <c r="E58" s="22">
        <v>52272</v>
      </c>
      <c r="F58" s="22">
        <v>6621</v>
      </c>
      <c r="G58" s="22">
        <v>256270</v>
      </c>
      <c r="H58" s="22">
        <v>2946</v>
      </c>
      <c r="I58" s="13"/>
    </row>
    <row r="59" spans="1:9" ht="15.75">
      <c r="A59" s="9" t="s">
        <v>54</v>
      </c>
      <c r="B59" s="22">
        <f>SUM(C59:H59)</f>
        <v>194134</v>
      </c>
      <c r="C59" s="22">
        <v>58621</v>
      </c>
      <c r="D59" s="22">
        <v>16157</v>
      </c>
      <c r="E59" s="22">
        <v>24859</v>
      </c>
      <c r="F59" s="22">
        <v>2123</v>
      </c>
      <c r="G59" s="22">
        <v>91909</v>
      </c>
      <c r="H59" s="22">
        <v>465</v>
      </c>
      <c r="I59" s="13"/>
    </row>
    <row r="60" spans="1:9" ht="15.75">
      <c r="A60" s="9" t="s">
        <v>55</v>
      </c>
      <c r="B60" s="22">
        <v>160270</v>
      </c>
      <c r="C60" s="22">
        <v>57784</v>
      </c>
      <c r="D60" s="22" t="s">
        <v>9</v>
      </c>
      <c r="E60" s="22">
        <v>10685</v>
      </c>
      <c r="F60" s="22">
        <v>6930</v>
      </c>
      <c r="G60" s="22">
        <v>84798</v>
      </c>
      <c r="H60" s="22">
        <v>74</v>
      </c>
      <c r="I60" s="13"/>
    </row>
    <row r="61" spans="1:9" ht="15.75">
      <c r="A61" s="9" t="s">
        <v>56</v>
      </c>
      <c r="B61" s="22">
        <v>269026</v>
      </c>
      <c r="C61" s="22">
        <v>82925</v>
      </c>
      <c r="D61" s="22" t="s">
        <v>9</v>
      </c>
      <c r="E61" s="22">
        <v>21547</v>
      </c>
      <c r="F61" s="22">
        <v>13114</v>
      </c>
      <c r="G61" s="22">
        <v>151000</v>
      </c>
      <c r="H61" s="22">
        <v>439</v>
      </c>
      <c r="I61" s="13"/>
    </row>
    <row r="62" spans="1:9" ht="15.75">
      <c r="A62" s="9" t="s">
        <v>57</v>
      </c>
      <c r="B62" s="22">
        <f>SUM(C62:H62)</f>
        <v>3944275</v>
      </c>
      <c r="C62" s="22">
        <v>1525027</v>
      </c>
      <c r="D62" s="22">
        <v>405798</v>
      </c>
      <c r="E62" s="22">
        <v>239633</v>
      </c>
      <c r="F62" s="22">
        <v>200785</v>
      </c>
      <c r="G62" s="22">
        <v>1542791</v>
      </c>
      <c r="H62" s="22">
        <v>30241</v>
      </c>
      <c r="I62" s="13"/>
    </row>
    <row r="63" spans="1:9" ht="15.75">
      <c r="A63" s="9" t="s">
        <v>58</v>
      </c>
      <c r="B63" s="22">
        <f>SUM(C63:H63)</f>
        <v>132509</v>
      </c>
      <c r="C63" s="22">
        <v>66791</v>
      </c>
      <c r="D63" s="22" t="s">
        <v>9</v>
      </c>
      <c r="E63" s="22">
        <v>7954</v>
      </c>
      <c r="F63" s="22">
        <v>11713</v>
      </c>
      <c r="G63" s="22">
        <v>46011</v>
      </c>
      <c r="H63" s="22">
        <v>40</v>
      </c>
      <c r="I63" s="13"/>
    </row>
    <row r="64" spans="1:9" ht="15.75">
      <c r="A64" s="9" t="s">
        <v>59</v>
      </c>
      <c r="B64" s="22">
        <f>SUM(C64:H64)</f>
        <v>55002</v>
      </c>
      <c r="C64" s="22">
        <v>19349</v>
      </c>
      <c r="D64" s="22" t="s">
        <v>9</v>
      </c>
      <c r="E64" s="22">
        <v>5264</v>
      </c>
      <c r="F64" s="22">
        <v>5710</v>
      </c>
      <c r="G64" s="22">
        <v>24660</v>
      </c>
      <c r="H64" s="22">
        <v>19</v>
      </c>
      <c r="I64" s="13"/>
    </row>
    <row r="65" spans="1:9" ht="15.75">
      <c r="A65" s="15"/>
      <c r="B65" s="16"/>
      <c r="C65" s="16"/>
      <c r="D65" s="16"/>
      <c r="E65" s="16"/>
      <c r="F65" s="16"/>
      <c r="G65" s="16"/>
      <c r="H65" s="16"/>
      <c r="I65" s="13"/>
    </row>
    <row r="66" spans="1:9" ht="15.75">
      <c r="A66" s="5" t="s">
        <v>60</v>
      </c>
      <c r="B66" s="13"/>
      <c r="C66" s="13"/>
      <c r="D66" s="13"/>
      <c r="E66" s="13"/>
      <c r="F66" s="13"/>
      <c r="G66" s="13"/>
      <c r="H66" s="13"/>
      <c r="I66" s="13"/>
    </row>
    <row r="67" spans="1:9" ht="15.75">
      <c r="A67" s="5"/>
      <c r="B67" s="13"/>
      <c r="C67" s="13"/>
      <c r="D67" s="13"/>
      <c r="E67" s="13"/>
      <c r="F67" s="13"/>
      <c r="G67" s="13"/>
      <c r="H67" s="13"/>
      <c r="I67" s="13"/>
    </row>
    <row r="68" spans="1:9" ht="15.75">
      <c r="A68" s="3" t="s">
        <v>61</v>
      </c>
      <c r="B68" s="17"/>
      <c r="C68" s="17"/>
      <c r="D68" s="13"/>
      <c r="E68" s="13"/>
      <c r="F68" s="13"/>
      <c r="G68" s="13"/>
      <c r="H68" s="13"/>
      <c r="I68" s="13"/>
    </row>
    <row r="69" spans="1:9" ht="15.75">
      <c r="A69" s="5"/>
      <c r="B69" s="13"/>
      <c r="C69" s="13"/>
      <c r="D69" s="13"/>
      <c r="E69" s="13"/>
      <c r="F69" s="13"/>
      <c r="G69" s="13"/>
      <c r="H69" s="13"/>
      <c r="I69" s="13"/>
    </row>
    <row r="70" spans="1:9" ht="15.75">
      <c r="A70" s="5" t="s">
        <v>205</v>
      </c>
      <c r="B70" s="13"/>
      <c r="C70" s="13"/>
      <c r="D70" s="13"/>
      <c r="E70" s="13"/>
      <c r="F70" s="13"/>
      <c r="G70" s="13"/>
      <c r="H70" s="13"/>
      <c r="I70" s="13"/>
    </row>
    <row r="71" spans="1:9" ht="15.75">
      <c r="A71" s="5"/>
      <c r="B71" s="13"/>
      <c r="C71" s="13"/>
      <c r="D71" s="13"/>
      <c r="E71" s="13"/>
      <c r="F71" s="13"/>
      <c r="G71" s="13"/>
      <c r="H71" s="13"/>
      <c r="I71" s="13"/>
    </row>
    <row r="72" spans="1:9" ht="15.75">
      <c r="A72" s="5" t="s">
        <v>201</v>
      </c>
      <c r="B72" s="13"/>
      <c r="C72" s="13"/>
      <c r="D72" s="13"/>
      <c r="E72" s="13"/>
      <c r="F72" s="13"/>
      <c r="G72" s="13"/>
      <c r="H72" s="13"/>
      <c r="I72" s="13"/>
    </row>
    <row r="73" spans="1:9" ht="15.75">
      <c r="A73" s="5" t="s">
        <v>202</v>
      </c>
      <c r="B73" s="13"/>
      <c r="C73" s="13"/>
      <c r="D73" s="13"/>
      <c r="E73" s="13"/>
      <c r="F73" s="13"/>
      <c r="G73" s="13"/>
      <c r="H73" s="13"/>
      <c r="I73" s="13"/>
    </row>
    <row r="74" spans="1:9" ht="15.75">
      <c r="A74" s="5"/>
      <c r="B74" s="13"/>
      <c r="C74" s="13"/>
      <c r="D74" s="13"/>
      <c r="E74" s="13"/>
      <c r="F74" s="13"/>
      <c r="G74" s="13"/>
      <c r="H74" s="13"/>
      <c r="I74" s="13"/>
    </row>
    <row r="75" spans="1:9" ht="15.75">
      <c r="A75" s="3" t="s">
        <v>62</v>
      </c>
      <c r="B75" s="17"/>
      <c r="C75" s="17"/>
      <c r="D75" s="17"/>
      <c r="E75" s="17"/>
      <c r="F75" s="17"/>
      <c r="G75" s="17"/>
      <c r="H75" s="17"/>
      <c r="I75" s="13"/>
    </row>
    <row r="76" spans="1:9" ht="15.75">
      <c r="A76" s="5"/>
      <c r="B76" s="13"/>
      <c r="C76" s="13"/>
      <c r="D76" s="13"/>
      <c r="E76" s="13"/>
      <c r="F76" s="13"/>
      <c r="G76" s="13"/>
      <c r="H76" s="13"/>
      <c r="I76" s="13"/>
    </row>
    <row r="77" spans="1:9" ht="15.75">
      <c r="A77" s="5"/>
      <c r="B77" s="13"/>
      <c r="C77" s="13"/>
      <c r="D77" s="13"/>
      <c r="E77" s="13"/>
      <c r="F77" s="13"/>
      <c r="G77" s="13"/>
      <c r="H77" s="13"/>
      <c r="I77" s="13"/>
    </row>
    <row r="78" spans="1:9" ht="15.75">
      <c r="A78" s="5"/>
      <c r="B78" s="13"/>
      <c r="C78" s="13"/>
      <c r="D78" s="13"/>
      <c r="E78" s="13"/>
      <c r="F78" s="13"/>
      <c r="G78" s="13"/>
      <c r="H78" s="13"/>
      <c r="I78" s="13"/>
    </row>
    <row r="79" spans="1:9" ht="15.75">
      <c r="A79" s="5"/>
      <c r="B79" s="13"/>
      <c r="C79" s="13"/>
      <c r="D79" s="13"/>
      <c r="E79" s="13"/>
      <c r="F79" s="13"/>
      <c r="G79" s="13"/>
      <c r="H79" s="13"/>
      <c r="I79" s="13"/>
    </row>
    <row r="80" spans="1:9" ht="15.75">
      <c r="A80" s="5"/>
      <c r="B80" s="5"/>
      <c r="C80" s="5"/>
      <c r="D80" s="5"/>
      <c r="E80" s="5"/>
      <c r="F80" s="5"/>
      <c r="G80" s="5"/>
      <c r="H80" s="5"/>
      <c r="I80" s="5"/>
    </row>
    <row r="81" spans="1:9" ht="15.75">
      <c r="A81" s="5"/>
      <c r="B81" s="5"/>
      <c r="C81" s="5"/>
      <c r="D81" s="5"/>
      <c r="E81" s="5"/>
      <c r="F81" s="5"/>
      <c r="G81" s="5"/>
      <c r="H81" s="5"/>
      <c r="I81" s="5"/>
    </row>
    <row r="82" spans="1:9" ht="15.75">
      <c r="A82" s="5"/>
      <c r="B82" s="5"/>
      <c r="C82" s="5"/>
      <c r="D82" s="5"/>
      <c r="E82" s="5"/>
      <c r="F82" s="5"/>
      <c r="G82" s="5"/>
      <c r="H82" s="5"/>
      <c r="I82" s="5"/>
    </row>
    <row r="83" spans="1:9" ht="15.75">
      <c r="A83" s="5"/>
      <c r="B83" s="5"/>
      <c r="C83" s="5"/>
      <c r="D83" s="5"/>
      <c r="E83" s="5"/>
      <c r="F83" s="5"/>
      <c r="G83" s="5"/>
      <c r="H83" s="5"/>
      <c r="I83" s="5"/>
    </row>
    <row r="84" spans="1:9" ht="15.75">
      <c r="A84" s="5"/>
      <c r="B84" s="5"/>
      <c r="C84" s="5"/>
      <c r="D84" s="5"/>
      <c r="E84" s="5"/>
      <c r="F84" s="5"/>
      <c r="G84" s="5"/>
      <c r="H84" s="5"/>
      <c r="I84" s="5"/>
    </row>
    <row r="85" spans="1:9" ht="15.75">
      <c r="A85" s="5"/>
      <c r="B85" s="5"/>
      <c r="C85" s="5"/>
      <c r="D85" s="5"/>
      <c r="E85" s="5"/>
      <c r="F85" s="5"/>
      <c r="G85" s="5"/>
      <c r="H85" s="5"/>
      <c r="I85" s="5"/>
    </row>
    <row r="86" spans="1:9" ht="15.75">
      <c r="A86" s="5"/>
      <c r="B86" s="5"/>
      <c r="C86" s="5"/>
      <c r="D86" s="5"/>
      <c r="E86" s="5"/>
      <c r="F86" s="5"/>
      <c r="G86" s="5"/>
      <c r="H86" s="5"/>
      <c r="I86" s="5"/>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1">
      <selection activeCell="A1" sqref="A1"/>
    </sheetView>
  </sheetViews>
  <sheetFormatPr defaultColWidth="15.77734375" defaultRowHeight="15.75"/>
  <cols>
    <col min="1" max="1" width="32.77734375" style="0" customWidth="1"/>
  </cols>
  <sheetData>
    <row r="1" spans="1:10" ht="20.25">
      <c r="A1" s="18" t="s">
        <v>0</v>
      </c>
      <c r="B1" s="3"/>
      <c r="C1" s="3"/>
      <c r="D1" s="3"/>
      <c r="E1" s="3"/>
      <c r="F1" s="3"/>
      <c r="G1" s="4"/>
      <c r="I1" s="5"/>
      <c r="J1" s="5"/>
    </row>
    <row r="2" spans="1:10" ht="20.25">
      <c r="A2" s="18" t="s">
        <v>136</v>
      </c>
      <c r="B2" s="3"/>
      <c r="C2" s="3"/>
      <c r="D2" s="3"/>
      <c r="E2" s="3"/>
      <c r="F2" s="3"/>
      <c r="G2" s="4"/>
      <c r="H2" s="3"/>
      <c r="I2" s="5"/>
      <c r="J2" s="5"/>
    </row>
    <row r="3" spans="1:10" ht="15.75">
      <c r="A3" s="5"/>
      <c r="B3" s="6"/>
      <c r="C3" s="6"/>
      <c r="D3" s="6"/>
      <c r="E3" s="6"/>
      <c r="F3" s="6"/>
      <c r="G3" s="6"/>
      <c r="H3" s="6"/>
      <c r="I3" s="5"/>
      <c r="J3" s="5"/>
    </row>
    <row r="4" spans="1:10" ht="17.25">
      <c r="A4" s="19" t="s">
        <v>1</v>
      </c>
      <c r="B4" s="20" t="s">
        <v>2</v>
      </c>
      <c r="C4" s="20" t="s">
        <v>3</v>
      </c>
      <c r="D4" s="20" t="s">
        <v>4</v>
      </c>
      <c r="E4" s="20" t="s">
        <v>5</v>
      </c>
      <c r="F4" s="20" t="s">
        <v>6</v>
      </c>
      <c r="G4" s="20" t="s">
        <v>71</v>
      </c>
      <c r="H4" s="20" t="s">
        <v>72</v>
      </c>
      <c r="I4" s="5"/>
      <c r="J4" s="5"/>
    </row>
    <row r="5" spans="1:10" ht="15.75">
      <c r="A5" s="7"/>
      <c r="B5" s="8"/>
      <c r="C5" s="8"/>
      <c r="D5" s="8"/>
      <c r="E5" s="8"/>
      <c r="F5" s="8"/>
      <c r="G5" s="8"/>
      <c r="H5" s="8"/>
      <c r="I5" s="5"/>
      <c r="J5" s="5"/>
    </row>
    <row r="6" spans="1:10" ht="15.75">
      <c r="A6" s="9" t="s">
        <v>63</v>
      </c>
      <c r="B6" s="25">
        <v>76829252646</v>
      </c>
      <c r="C6" s="25">
        <v>23616992363</v>
      </c>
      <c r="D6" s="25">
        <v>4701770964</v>
      </c>
      <c r="E6" s="25">
        <v>7510452585</v>
      </c>
      <c r="F6" s="25">
        <v>2775075499</v>
      </c>
      <c r="G6" s="25">
        <v>37456219587</v>
      </c>
      <c r="H6" s="25">
        <v>768741648</v>
      </c>
      <c r="I6" s="5"/>
      <c r="J6" s="5"/>
    </row>
    <row r="7" spans="1:10" ht="15.75">
      <c r="A7" s="21" t="s">
        <v>73</v>
      </c>
      <c r="B7" s="22">
        <f>SUM(C7:H7)</f>
        <v>1812924118</v>
      </c>
      <c r="C7" s="22">
        <v>571772980</v>
      </c>
      <c r="D7" s="22">
        <v>226476818</v>
      </c>
      <c r="E7" s="22">
        <v>196625781</v>
      </c>
      <c r="F7" s="22">
        <v>28057923</v>
      </c>
      <c r="G7" s="22">
        <v>772063028</v>
      </c>
      <c r="H7" s="22">
        <v>17927588</v>
      </c>
      <c r="I7" s="5"/>
      <c r="J7" s="5"/>
    </row>
    <row r="8" spans="1:10" ht="15.75">
      <c r="A8" s="21" t="s">
        <v>74</v>
      </c>
      <c r="B8" s="22">
        <f>SUM(C8:H8)</f>
        <v>300624808</v>
      </c>
      <c r="C8" s="22">
        <v>90552517</v>
      </c>
      <c r="D8" s="22" t="s">
        <v>9</v>
      </c>
      <c r="E8" s="22">
        <v>27621109</v>
      </c>
      <c r="F8" s="22">
        <v>20146834</v>
      </c>
      <c r="G8" s="22">
        <v>161416072</v>
      </c>
      <c r="H8" s="22">
        <v>888276</v>
      </c>
      <c r="I8" s="5"/>
      <c r="J8" s="5"/>
    </row>
    <row r="9" spans="1:10" ht="15.75">
      <c r="A9" s="21" t="s">
        <v>75</v>
      </c>
      <c r="B9" s="22">
        <v>1339623025</v>
      </c>
      <c r="C9" s="24">
        <v>532688835</v>
      </c>
      <c r="D9" s="24">
        <v>100496497</v>
      </c>
      <c r="E9" s="24">
        <v>103939499</v>
      </c>
      <c r="F9" s="22">
        <v>31689839</v>
      </c>
      <c r="G9" s="22">
        <v>568259266</v>
      </c>
      <c r="H9" s="22">
        <v>2549090</v>
      </c>
      <c r="I9" s="5"/>
      <c r="J9" s="5"/>
    </row>
    <row r="10" spans="1:10" ht="15.75">
      <c r="A10" s="21" t="s">
        <v>76</v>
      </c>
      <c r="B10" s="22">
        <f>SUM(C10:H10)</f>
        <v>585791465</v>
      </c>
      <c r="C10" s="24">
        <v>210873634</v>
      </c>
      <c r="D10" s="24">
        <v>43758550</v>
      </c>
      <c r="E10" s="24">
        <v>33209863</v>
      </c>
      <c r="F10" s="22">
        <v>12644757</v>
      </c>
      <c r="G10" s="22">
        <v>281592969</v>
      </c>
      <c r="H10" s="22">
        <v>3711692</v>
      </c>
      <c r="I10" s="5"/>
      <c r="J10" s="5"/>
    </row>
    <row r="11" spans="1:10" ht="15.75">
      <c r="A11" s="21" t="s">
        <v>77</v>
      </c>
      <c r="B11" s="22">
        <f>SUM(C11:H11)</f>
        <v>451262713</v>
      </c>
      <c r="C11" s="24">
        <v>159019044</v>
      </c>
      <c r="D11" s="24">
        <v>60222541</v>
      </c>
      <c r="E11" s="24">
        <v>28363853</v>
      </c>
      <c r="F11" s="22">
        <v>10009541</v>
      </c>
      <c r="G11" s="22">
        <v>191684924</v>
      </c>
      <c r="H11" s="22">
        <v>1962810</v>
      </c>
      <c r="I11" s="5"/>
      <c r="J11" s="5"/>
    </row>
    <row r="12" spans="1:10" ht="15.75">
      <c r="A12" s="21" t="s">
        <v>78</v>
      </c>
      <c r="B12" s="22">
        <f>SUM(C12:H12)</f>
        <v>914775364</v>
      </c>
      <c r="C12" s="24">
        <v>301968575</v>
      </c>
      <c r="D12" s="24">
        <v>113486823</v>
      </c>
      <c r="E12" s="24">
        <v>46651923</v>
      </c>
      <c r="F12" s="22">
        <v>39399523</v>
      </c>
      <c r="G12" s="22">
        <v>410289267</v>
      </c>
      <c r="H12" s="22">
        <v>2979253</v>
      </c>
      <c r="I12" s="5"/>
      <c r="J12" s="5"/>
    </row>
    <row r="13" spans="1:10" ht="15.75">
      <c r="A13" s="21" t="s">
        <v>79</v>
      </c>
      <c r="B13" s="22">
        <f aca="true" t="shared" si="0" ref="B13:B19">SUM(C13:H13)</f>
        <v>503062802</v>
      </c>
      <c r="C13" s="24">
        <v>210137150</v>
      </c>
      <c r="D13" s="24">
        <v>47892970</v>
      </c>
      <c r="E13" s="24">
        <v>27039740</v>
      </c>
      <c r="F13" s="22">
        <v>10442954</v>
      </c>
      <c r="G13" s="22">
        <v>205683691</v>
      </c>
      <c r="H13" s="22">
        <v>1866297</v>
      </c>
      <c r="I13" s="5"/>
      <c r="J13" s="5"/>
    </row>
    <row r="14" spans="1:10" ht="15.75">
      <c r="A14" s="21" t="s">
        <v>80</v>
      </c>
      <c r="B14" s="22">
        <f t="shared" si="0"/>
        <v>322554952</v>
      </c>
      <c r="C14" s="24">
        <v>93343215</v>
      </c>
      <c r="D14" s="24">
        <v>10993910</v>
      </c>
      <c r="E14" s="24">
        <v>21024056</v>
      </c>
      <c r="F14" s="22">
        <v>12486564</v>
      </c>
      <c r="G14" s="22">
        <v>183513791</v>
      </c>
      <c r="H14" s="22">
        <v>1193416</v>
      </c>
      <c r="I14" s="5"/>
      <c r="J14" s="5"/>
    </row>
    <row r="15" spans="1:10" ht="15.75">
      <c r="A15" s="21" t="s">
        <v>81</v>
      </c>
      <c r="B15" s="22">
        <f t="shared" si="0"/>
        <v>523398481</v>
      </c>
      <c r="C15" s="24">
        <v>166049693</v>
      </c>
      <c r="D15" s="24">
        <v>49670881</v>
      </c>
      <c r="E15" s="24">
        <v>39295330</v>
      </c>
      <c r="F15" s="22">
        <v>12198840</v>
      </c>
      <c r="G15" s="22">
        <v>248426552</v>
      </c>
      <c r="H15" s="22">
        <v>7757185</v>
      </c>
      <c r="I15" s="5"/>
      <c r="J15" s="5"/>
    </row>
    <row r="16" spans="1:10" ht="15.75">
      <c r="A16" s="21" t="s">
        <v>82</v>
      </c>
      <c r="B16" s="22">
        <f t="shared" si="0"/>
        <v>241197202</v>
      </c>
      <c r="C16" s="24" t="s">
        <v>130</v>
      </c>
      <c r="D16" s="24">
        <v>19228142</v>
      </c>
      <c r="E16" s="24">
        <v>34159544</v>
      </c>
      <c r="F16" s="22">
        <v>10298574</v>
      </c>
      <c r="G16" s="22">
        <v>173332693</v>
      </c>
      <c r="H16" s="22">
        <v>4178249</v>
      </c>
      <c r="I16" s="5"/>
      <c r="J16" s="5"/>
    </row>
    <row r="17" spans="1:10" ht="15.75">
      <c r="A17" s="21" t="s">
        <v>83</v>
      </c>
      <c r="B17" s="22">
        <f t="shared" si="0"/>
        <v>306250627</v>
      </c>
      <c r="C17" s="24">
        <v>117924823</v>
      </c>
      <c r="D17" s="24">
        <v>25946997</v>
      </c>
      <c r="E17" s="24">
        <v>19032481</v>
      </c>
      <c r="F17" s="22">
        <v>6543550</v>
      </c>
      <c r="G17" s="22">
        <v>135596666</v>
      </c>
      <c r="H17" s="22">
        <v>1206110</v>
      </c>
      <c r="I17" s="5"/>
      <c r="J17" s="5"/>
    </row>
    <row r="18" spans="1:10" ht="15.75">
      <c r="A18" s="21" t="s">
        <v>84</v>
      </c>
      <c r="B18" s="22">
        <v>287906775</v>
      </c>
      <c r="C18" s="24">
        <v>87341180</v>
      </c>
      <c r="D18" s="24" t="s">
        <v>9</v>
      </c>
      <c r="E18" s="24">
        <v>32991630</v>
      </c>
      <c r="F18" s="22">
        <v>23341096</v>
      </c>
      <c r="G18" s="22">
        <v>141651574</v>
      </c>
      <c r="H18" s="22">
        <v>2581294</v>
      </c>
      <c r="I18" s="5"/>
      <c r="J18" s="5"/>
    </row>
    <row r="19" spans="1:10" ht="15.75">
      <c r="A19" s="21" t="s">
        <v>85</v>
      </c>
      <c r="B19" s="22">
        <f t="shared" si="0"/>
        <v>1702921374</v>
      </c>
      <c r="C19" s="24">
        <v>456129436</v>
      </c>
      <c r="D19" s="24">
        <v>98460216</v>
      </c>
      <c r="E19" s="24">
        <v>175737697</v>
      </c>
      <c r="F19" s="22">
        <v>26586463</v>
      </c>
      <c r="G19" s="22">
        <v>906380529</v>
      </c>
      <c r="H19" s="22">
        <v>39627033</v>
      </c>
      <c r="I19" s="5"/>
      <c r="J19" s="5"/>
    </row>
    <row r="20" spans="1:10" ht="15.75">
      <c r="A20" s="21" t="s">
        <v>86</v>
      </c>
      <c r="B20" s="22">
        <v>5402717241</v>
      </c>
      <c r="C20" s="22">
        <v>1525734159</v>
      </c>
      <c r="D20" s="22">
        <v>578800004</v>
      </c>
      <c r="E20" s="22">
        <v>608116310</v>
      </c>
      <c r="F20" s="22">
        <v>94929134</v>
      </c>
      <c r="G20" s="22">
        <v>2574254409</v>
      </c>
      <c r="H20" s="22">
        <v>20883224</v>
      </c>
      <c r="I20" s="5"/>
      <c r="J20" s="5"/>
    </row>
    <row r="21" spans="1:10" ht="15.75">
      <c r="A21" s="21" t="s">
        <v>87</v>
      </c>
      <c r="B21" s="22">
        <f>SUM(C21:H21)</f>
        <v>284692803</v>
      </c>
      <c r="C21" s="22">
        <v>110754095</v>
      </c>
      <c r="D21" s="22" t="s">
        <v>9</v>
      </c>
      <c r="E21" s="22">
        <v>46527533</v>
      </c>
      <c r="F21" s="22">
        <v>19158579</v>
      </c>
      <c r="G21" s="22">
        <v>102846420</v>
      </c>
      <c r="H21" s="22">
        <v>5406176</v>
      </c>
      <c r="I21" s="5"/>
      <c r="J21" s="5"/>
    </row>
    <row r="22" spans="1:10" ht="15.75">
      <c r="A22" s="21" t="s">
        <v>88</v>
      </c>
      <c r="B22" s="22">
        <v>326898707</v>
      </c>
      <c r="C22" s="22">
        <v>99701373</v>
      </c>
      <c r="D22" s="22" t="s">
        <v>9</v>
      </c>
      <c r="E22" s="22">
        <v>22363130</v>
      </c>
      <c r="F22" s="22">
        <v>28984381</v>
      </c>
      <c r="G22" s="22">
        <v>175373367</v>
      </c>
      <c r="H22" s="22">
        <v>476457</v>
      </c>
      <c r="I22" s="5"/>
      <c r="J22" s="5"/>
    </row>
    <row r="23" spans="1:10" ht="15.75">
      <c r="A23" s="21" t="s">
        <v>89</v>
      </c>
      <c r="B23" s="22">
        <f>SUM(C23:H23)</f>
        <v>292023026</v>
      </c>
      <c r="C23" s="22">
        <v>80382269</v>
      </c>
      <c r="D23" s="22">
        <v>36563288</v>
      </c>
      <c r="E23" s="22">
        <v>6829194</v>
      </c>
      <c r="F23" s="22">
        <v>2409420</v>
      </c>
      <c r="G23" s="22">
        <v>163695254</v>
      </c>
      <c r="H23" s="22">
        <v>2143601</v>
      </c>
      <c r="I23" s="5"/>
      <c r="J23" s="5"/>
    </row>
    <row r="24" spans="1:10" ht="15.75">
      <c r="A24" s="21" t="s">
        <v>90</v>
      </c>
      <c r="B24" s="22">
        <v>377889335</v>
      </c>
      <c r="C24" s="22">
        <v>143598775</v>
      </c>
      <c r="D24" s="22">
        <v>23335405</v>
      </c>
      <c r="E24" s="22">
        <v>31183251</v>
      </c>
      <c r="F24" s="22">
        <v>12512355</v>
      </c>
      <c r="G24" s="22">
        <v>165719813</v>
      </c>
      <c r="H24" s="22">
        <v>1539737</v>
      </c>
      <c r="I24" s="5"/>
      <c r="J24" s="5"/>
    </row>
    <row r="25" spans="1:10" ht="15.75">
      <c r="A25" s="21" t="s">
        <v>91</v>
      </c>
      <c r="B25" s="22">
        <f>SUM(C25:H25)</f>
        <v>317956832</v>
      </c>
      <c r="C25" s="22">
        <v>108880133</v>
      </c>
      <c r="D25" s="22" t="s">
        <v>9</v>
      </c>
      <c r="E25" s="22">
        <v>43175618</v>
      </c>
      <c r="F25" s="22">
        <v>18031773</v>
      </c>
      <c r="G25" s="22">
        <v>145023582</v>
      </c>
      <c r="H25" s="22">
        <v>2845726</v>
      </c>
      <c r="I25" s="5"/>
      <c r="J25" s="5"/>
    </row>
    <row r="26" spans="1:10" ht="15.75">
      <c r="A26" s="21" t="s">
        <v>92</v>
      </c>
      <c r="B26" s="22">
        <v>50464867</v>
      </c>
      <c r="C26" s="22">
        <v>17347785</v>
      </c>
      <c r="D26" s="22" t="s">
        <v>9</v>
      </c>
      <c r="E26" s="22">
        <v>9965004</v>
      </c>
      <c r="F26" s="22">
        <v>1494846</v>
      </c>
      <c r="G26" s="22">
        <v>21517060</v>
      </c>
      <c r="H26" s="22">
        <v>140171</v>
      </c>
      <c r="I26" s="5"/>
      <c r="J26" s="5"/>
    </row>
    <row r="27" spans="1:10" ht="15.75">
      <c r="A27" s="21" t="s">
        <v>93</v>
      </c>
      <c r="B27" s="22">
        <f>SUM(C27:H27)</f>
        <v>363762107</v>
      </c>
      <c r="C27" s="22">
        <v>96889360</v>
      </c>
      <c r="D27" s="22">
        <v>10238373</v>
      </c>
      <c r="E27" s="22">
        <v>28863701</v>
      </c>
      <c r="F27" s="22">
        <v>36110597</v>
      </c>
      <c r="G27" s="22">
        <v>190822955</v>
      </c>
      <c r="H27" s="22">
        <v>837121</v>
      </c>
      <c r="I27" s="5"/>
      <c r="J27" s="5"/>
    </row>
    <row r="28" spans="1:10" ht="15.75">
      <c r="A28" s="21" t="s">
        <v>94</v>
      </c>
      <c r="B28" s="22">
        <f>SUM(C28:H28)</f>
        <v>682047444</v>
      </c>
      <c r="C28" s="22">
        <v>205734183</v>
      </c>
      <c r="D28" s="22">
        <v>57912106</v>
      </c>
      <c r="E28" s="22">
        <v>55426182</v>
      </c>
      <c r="F28" s="22">
        <v>35551730</v>
      </c>
      <c r="G28" s="22">
        <v>319604571</v>
      </c>
      <c r="H28" s="22">
        <v>7818672</v>
      </c>
      <c r="I28" s="5"/>
      <c r="J28" s="5"/>
    </row>
    <row r="29" spans="1:10" ht="15.75">
      <c r="A29" s="21" t="s">
        <v>95</v>
      </c>
      <c r="B29" s="22">
        <f>SUM(C29:H29)</f>
        <v>238969247</v>
      </c>
      <c r="C29" s="22">
        <v>126200392</v>
      </c>
      <c r="D29" s="22" t="s">
        <v>9</v>
      </c>
      <c r="E29" s="22">
        <v>17027552</v>
      </c>
      <c r="F29" s="22">
        <v>7220109</v>
      </c>
      <c r="G29" s="22">
        <v>88399822</v>
      </c>
      <c r="H29" s="22">
        <v>121372</v>
      </c>
      <c r="I29" s="5"/>
      <c r="J29" s="5"/>
    </row>
    <row r="30" spans="1:10" ht="15.75">
      <c r="A30" s="21" t="s">
        <v>96</v>
      </c>
      <c r="B30" s="22">
        <f>SUM(C30:H30)</f>
        <v>378451708</v>
      </c>
      <c r="C30" s="27">
        <v>152471094</v>
      </c>
      <c r="D30" s="22" t="s">
        <v>9</v>
      </c>
      <c r="E30" s="22">
        <v>29164573</v>
      </c>
      <c r="F30" s="22">
        <v>25879534</v>
      </c>
      <c r="G30" s="22">
        <v>169803544</v>
      </c>
      <c r="H30" s="22">
        <v>1132963</v>
      </c>
      <c r="I30" s="5"/>
      <c r="J30" s="5"/>
    </row>
    <row r="31" spans="1:10" ht="15.75">
      <c r="A31" s="21" t="s">
        <v>97</v>
      </c>
      <c r="B31" s="22">
        <f>SUM(C31:H31)</f>
        <v>382735268</v>
      </c>
      <c r="C31" s="27">
        <v>109305957</v>
      </c>
      <c r="D31" s="22">
        <v>17628580</v>
      </c>
      <c r="E31" s="22">
        <v>38079817</v>
      </c>
      <c r="F31" s="22">
        <v>22076309</v>
      </c>
      <c r="G31" s="22">
        <v>194987107</v>
      </c>
      <c r="H31" s="22">
        <v>657498</v>
      </c>
      <c r="I31" s="5"/>
      <c r="J31" s="5"/>
    </row>
    <row r="32" spans="1:10" ht="15.75">
      <c r="A32" s="21" t="s">
        <v>98</v>
      </c>
      <c r="B32" s="22">
        <v>4962002361</v>
      </c>
      <c r="C32" s="22">
        <v>1636505753</v>
      </c>
      <c r="D32" s="22">
        <v>563456592</v>
      </c>
      <c r="E32" s="22">
        <v>295540434</v>
      </c>
      <c r="F32" s="22">
        <v>68712447</v>
      </c>
      <c r="G32" s="22">
        <v>2333075134</v>
      </c>
      <c r="H32" s="22">
        <v>64712000</v>
      </c>
      <c r="I32" s="5"/>
      <c r="J32" s="5"/>
    </row>
    <row r="33" spans="1:10" ht="15.75">
      <c r="A33" s="21" t="s">
        <v>99</v>
      </c>
      <c r="B33" s="22">
        <f>SUM(C33:H33)</f>
        <v>256675920</v>
      </c>
      <c r="C33" s="22">
        <v>88802019</v>
      </c>
      <c r="D33" s="24" t="s">
        <v>131</v>
      </c>
      <c r="E33" s="22">
        <v>17858747</v>
      </c>
      <c r="F33" s="22">
        <v>11077762</v>
      </c>
      <c r="G33" s="22">
        <v>138786362</v>
      </c>
      <c r="H33" s="22">
        <v>151030</v>
      </c>
      <c r="I33" s="5"/>
      <c r="J33" s="5"/>
    </row>
    <row r="34" spans="1:10" ht="15.75">
      <c r="A34" s="21" t="s">
        <v>100</v>
      </c>
      <c r="B34" s="22">
        <v>11075041340</v>
      </c>
      <c r="C34" s="27">
        <v>3331349000</v>
      </c>
      <c r="D34" s="22">
        <v>178129416</v>
      </c>
      <c r="E34" s="22">
        <v>1298397759</v>
      </c>
      <c r="F34" s="22">
        <v>751480588</v>
      </c>
      <c r="G34" s="22">
        <v>5401872330</v>
      </c>
      <c r="H34" s="22">
        <v>113812248</v>
      </c>
      <c r="I34" s="5"/>
      <c r="J34" s="5"/>
    </row>
    <row r="35" spans="1:10" ht="15.75">
      <c r="A35" s="21" t="s">
        <v>101</v>
      </c>
      <c r="B35" s="22">
        <v>1212988256</v>
      </c>
      <c r="C35" s="22">
        <v>381122872</v>
      </c>
      <c r="D35" s="22">
        <v>189602756</v>
      </c>
      <c r="E35" s="22">
        <v>86416437</v>
      </c>
      <c r="F35" s="22">
        <v>9016145</v>
      </c>
      <c r="G35" s="22">
        <v>546586137</v>
      </c>
      <c r="H35" s="22">
        <v>243908</v>
      </c>
      <c r="I35" s="5"/>
      <c r="J35" s="5"/>
    </row>
    <row r="36" spans="1:10" ht="15.75">
      <c r="A36" s="21" t="s">
        <v>102</v>
      </c>
      <c r="B36" s="22">
        <f aca="true" t="shared" si="1" ref="B36:B42">SUM(C36:H36)</f>
        <v>1339352972</v>
      </c>
      <c r="C36" s="22">
        <v>414697411</v>
      </c>
      <c r="D36" s="22">
        <v>150461172</v>
      </c>
      <c r="E36" s="22">
        <v>74498959</v>
      </c>
      <c r="F36" s="22">
        <v>29300811</v>
      </c>
      <c r="G36" s="22">
        <v>667096122</v>
      </c>
      <c r="H36" s="22">
        <v>3298497</v>
      </c>
      <c r="I36" s="5"/>
      <c r="J36" s="5"/>
    </row>
    <row r="37" spans="1:10" ht="15.75">
      <c r="A37" s="21" t="s">
        <v>103</v>
      </c>
      <c r="B37" s="22">
        <f t="shared" si="1"/>
        <v>3188562503</v>
      </c>
      <c r="C37" s="22">
        <v>1213023961</v>
      </c>
      <c r="D37" s="22">
        <v>325995552</v>
      </c>
      <c r="E37" s="22">
        <v>170434553</v>
      </c>
      <c r="F37" s="22">
        <v>69442238</v>
      </c>
      <c r="G37" s="22">
        <v>1398722513</v>
      </c>
      <c r="H37" s="22">
        <v>10943686</v>
      </c>
      <c r="I37" s="5"/>
      <c r="J37" s="5"/>
    </row>
    <row r="38" spans="1:10" ht="15.75">
      <c r="A38" s="21" t="s">
        <v>104</v>
      </c>
      <c r="B38" s="22">
        <f t="shared" si="1"/>
        <v>673862150</v>
      </c>
      <c r="C38" s="22">
        <v>212484129</v>
      </c>
      <c r="D38" s="22">
        <v>54020837</v>
      </c>
      <c r="E38" s="22">
        <v>53353749</v>
      </c>
      <c r="F38" s="22">
        <v>14145429</v>
      </c>
      <c r="G38" s="22">
        <v>336712154</v>
      </c>
      <c r="H38" s="22">
        <v>3145852</v>
      </c>
      <c r="I38" s="5"/>
      <c r="J38" s="5"/>
    </row>
    <row r="39" spans="1:10" ht="15.75">
      <c r="A39" s="21" t="s">
        <v>105</v>
      </c>
      <c r="B39" s="22">
        <v>2746110039</v>
      </c>
      <c r="C39" s="22">
        <v>858899009</v>
      </c>
      <c r="D39" s="22">
        <v>126169961</v>
      </c>
      <c r="E39" s="22">
        <v>240072244</v>
      </c>
      <c r="F39" s="22">
        <v>121562187</v>
      </c>
      <c r="G39" s="22">
        <v>1368700554</v>
      </c>
      <c r="H39" s="22">
        <v>30706083</v>
      </c>
      <c r="I39" s="5"/>
      <c r="J39" s="5"/>
    </row>
    <row r="40" spans="1:10" ht="15.75">
      <c r="A40" s="21" t="s">
        <v>106</v>
      </c>
      <c r="B40" s="22">
        <v>255588721</v>
      </c>
      <c r="C40" s="22">
        <v>78283906</v>
      </c>
      <c r="D40" s="22" t="s">
        <v>9</v>
      </c>
      <c r="E40" s="22">
        <v>27150902</v>
      </c>
      <c r="F40" s="22">
        <v>20957642</v>
      </c>
      <c r="G40" s="22">
        <v>128873667</v>
      </c>
      <c r="H40" s="22">
        <v>322603</v>
      </c>
      <c r="I40" s="5"/>
      <c r="J40" s="5"/>
    </row>
    <row r="41" spans="1:10" ht="15.75">
      <c r="A41" s="21" t="s">
        <v>107</v>
      </c>
      <c r="B41" s="22">
        <v>771538852</v>
      </c>
      <c r="C41" s="22">
        <v>202182472</v>
      </c>
      <c r="D41" s="22">
        <v>77034375</v>
      </c>
      <c r="E41" s="22">
        <v>50633830</v>
      </c>
      <c r="F41" s="22">
        <v>10545035</v>
      </c>
      <c r="G41" s="22">
        <v>430053957</v>
      </c>
      <c r="H41" s="22">
        <v>1089184</v>
      </c>
      <c r="I41" s="5"/>
      <c r="J41" s="5"/>
    </row>
    <row r="42" spans="1:10" ht="15.75">
      <c r="A42" s="21" t="s">
        <v>108</v>
      </c>
      <c r="B42" s="22">
        <f t="shared" si="1"/>
        <v>349902640</v>
      </c>
      <c r="C42" s="22">
        <v>116860028</v>
      </c>
      <c r="D42" s="22">
        <v>26258157</v>
      </c>
      <c r="E42" s="22">
        <v>24487676</v>
      </c>
      <c r="F42" s="22">
        <v>12798670</v>
      </c>
      <c r="G42" s="22">
        <v>166623370</v>
      </c>
      <c r="H42" s="22">
        <v>2874739</v>
      </c>
      <c r="I42" s="5"/>
      <c r="J42" s="5"/>
    </row>
    <row r="43" spans="1:10" ht="15.75">
      <c r="A43" s="21" t="s">
        <v>109</v>
      </c>
      <c r="B43" s="22">
        <f>SUM(C43:H43)</f>
        <v>663514039</v>
      </c>
      <c r="C43" s="22">
        <v>142080313</v>
      </c>
      <c r="D43" s="22" t="s">
        <v>9</v>
      </c>
      <c r="E43" s="22">
        <v>111910816</v>
      </c>
      <c r="F43" s="22">
        <v>8989067</v>
      </c>
      <c r="G43" s="22">
        <v>397880525</v>
      </c>
      <c r="H43" s="22">
        <v>2653318</v>
      </c>
      <c r="I43" s="5"/>
      <c r="J43" s="5"/>
    </row>
    <row r="44" spans="1:10" ht="15.75">
      <c r="A44" s="21" t="s">
        <v>110</v>
      </c>
      <c r="B44" s="22">
        <v>1009146066</v>
      </c>
      <c r="C44" s="22">
        <v>360558850</v>
      </c>
      <c r="D44" s="22">
        <v>114305367</v>
      </c>
      <c r="E44" s="22">
        <v>75893925</v>
      </c>
      <c r="F44" s="22">
        <v>6452348</v>
      </c>
      <c r="G44" s="22">
        <v>442583137</v>
      </c>
      <c r="H44" s="22">
        <v>9352440</v>
      </c>
      <c r="I44" s="5"/>
      <c r="J44" s="5"/>
    </row>
    <row r="45" spans="1:10" ht="15.75">
      <c r="A45" s="21" t="s">
        <v>111</v>
      </c>
      <c r="B45" s="22">
        <f>SUM(C45:H45)</f>
        <v>2254899191</v>
      </c>
      <c r="C45" s="22">
        <v>699267437</v>
      </c>
      <c r="D45" s="22" t="s">
        <v>9</v>
      </c>
      <c r="E45" s="22">
        <v>401392843</v>
      </c>
      <c r="F45" s="22">
        <v>105539976</v>
      </c>
      <c r="G45" s="22">
        <v>1027774638</v>
      </c>
      <c r="H45" s="22">
        <v>20924297</v>
      </c>
      <c r="I45" s="5"/>
      <c r="J45" s="5"/>
    </row>
    <row r="46" spans="1:10" ht="15.75">
      <c r="A46" s="21" t="s">
        <v>112</v>
      </c>
      <c r="B46" s="22">
        <v>704746449</v>
      </c>
      <c r="C46" s="22">
        <v>188738127</v>
      </c>
      <c r="D46" s="22">
        <v>18511268</v>
      </c>
      <c r="E46" s="22">
        <v>126388940</v>
      </c>
      <c r="F46" s="22">
        <v>35802269</v>
      </c>
      <c r="G46" s="22">
        <v>333845164</v>
      </c>
      <c r="H46" s="22">
        <v>1460682</v>
      </c>
      <c r="I46" s="5"/>
      <c r="J46" s="5"/>
    </row>
    <row r="47" spans="1:10" ht="15.75">
      <c r="A47" s="21" t="s">
        <v>113</v>
      </c>
      <c r="B47" s="22">
        <v>1118842555</v>
      </c>
      <c r="C47" s="22">
        <v>299684788</v>
      </c>
      <c r="D47" s="22">
        <v>63176664</v>
      </c>
      <c r="E47" s="22">
        <v>115293981</v>
      </c>
      <c r="F47" s="22">
        <v>24313777</v>
      </c>
      <c r="G47" s="22">
        <v>601114134</v>
      </c>
      <c r="H47" s="22">
        <v>15259212</v>
      </c>
      <c r="I47" s="5"/>
      <c r="J47" s="5"/>
    </row>
    <row r="48" spans="1:10" ht="15.75">
      <c r="A48" s="21" t="s">
        <v>114</v>
      </c>
      <c r="B48" s="22">
        <f>SUM(C48:H48)</f>
        <v>922487693</v>
      </c>
      <c r="C48" s="22">
        <v>298687878</v>
      </c>
      <c r="D48" s="22">
        <v>111769761</v>
      </c>
      <c r="E48" s="22">
        <v>65380783</v>
      </c>
      <c r="F48" s="22">
        <v>9556808</v>
      </c>
      <c r="G48" s="22">
        <v>428347462</v>
      </c>
      <c r="H48" s="22">
        <v>8745001</v>
      </c>
      <c r="I48" s="5"/>
      <c r="J48" s="5"/>
    </row>
    <row r="49" spans="1:10" ht="15.75">
      <c r="A49" s="21" t="s">
        <v>115</v>
      </c>
      <c r="B49" s="22">
        <v>211328635</v>
      </c>
      <c r="C49" s="24">
        <v>72754126</v>
      </c>
      <c r="D49" s="24" t="s">
        <v>9</v>
      </c>
      <c r="E49" s="24">
        <v>21934199</v>
      </c>
      <c r="F49" s="22">
        <v>10590201</v>
      </c>
      <c r="G49" s="22">
        <v>104753452</v>
      </c>
      <c r="H49" s="22">
        <v>1296656</v>
      </c>
      <c r="I49" s="5"/>
      <c r="J49" s="5"/>
    </row>
    <row r="50" spans="1:10" ht="15.75">
      <c r="A50" s="21" t="s">
        <v>116</v>
      </c>
      <c r="B50" s="22">
        <f aca="true" t="shared" si="2" ref="B50:B63">SUM(C50:H50)</f>
        <v>105263271</v>
      </c>
      <c r="C50" s="24">
        <v>42288612</v>
      </c>
      <c r="D50" s="24" t="s">
        <v>9</v>
      </c>
      <c r="E50" s="24">
        <v>10749427</v>
      </c>
      <c r="F50" s="22">
        <v>9543169</v>
      </c>
      <c r="G50" s="22">
        <v>42682063</v>
      </c>
      <c r="H50" s="22" t="s">
        <v>9</v>
      </c>
      <c r="I50" s="5"/>
      <c r="J50" s="5"/>
    </row>
    <row r="51" spans="1:10" ht="15.75">
      <c r="A51" s="21" t="s">
        <v>117</v>
      </c>
      <c r="B51" s="22">
        <f t="shared" si="2"/>
        <v>196672445</v>
      </c>
      <c r="C51" s="24">
        <v>62297637</v>
      </c>
      <c r="D51" s="24" t="s">
        <v>9</v>
      </c>
      <c r="E51" s="24">
        <v>21201436</v>
      </c>
      <c r="F51" s="22">
        <v>8028049</v>
      </c>
      <c r="G51" s="22">
        <v>104494241</v>
      </c>
      <c r="H51" s="22">
        <v>651082</v>
      </c>
      <c r="I51" s="5"/>
      <c r="J51" s="5"/>
    </row>
    <row r="52" spans="1:10" ht="15.75">
      <c r="A52" s="21" t="s">
        <v>118</v>
      </c>
      <c r="B52" s="22">
        <f t="shared" si="2"/>
        <v>672182104</v>
      </c>
      <c r="C52" s="24">
        <v>187093803</v>
      </c>
      <c r="D52" s="24">
        <v>42186232</v>
      </c>
      <c r="E52" s="24">
        <v>46844657</v>
      </c>
      <c r="F52" s="22">
        <v>25275585</v>
      </c>
      <c r="G52" s="22">
        <v>369394782</v>
      </c>
      <c r="H52" s="22">
        <v>1387045</v>
      </c>
      <c r="I52" s="5"/>
      <c r="J52" s="5"/>
    </row>
    <row r="53" spans="1:10" ht="15.75">
      <c r="A53" s="21" t="s">
        <v>119</v>
      </c>
      <c r="B53" s="22">
        <f t="shared" si="2"/>
        <v>10964412449</v>
      </c>
      <c r="C53" s="24">
        <v>3017484876</v>
      </c>
      <c r="D53" s="24" t="s">
        <v>9</v>
      </c>
      <c r="E53" s="24">
        <v>1491818924</v>
      </c>
      <c r="F53" s="22">
        <v>200605848</v>
      </c>
      <c r="G53" s="22">
        <v>6024599331</v>
      </c>
      <c r="H53" s="22">
        <v>229903470</v>
      </c>
      <c r="I53" s="5"/>
      <c r="J53" s="5"/>
    </row>
    <row r="54" spans="1:10" ht="15.75">
      <c r="A54" s="21" t="s">
        <v>120</v>
      </c>
      <c r="B54" s="22">
        <f t="shared" si="2"/>
        <v>564630664</v>
      </c>
      <c r="C54" s="24">
        <v>199454605</v>
      </c>
      <c r="D54" s="24" t="s">
        <v>9</v>
      </c>
      <c r="E54" s="24">
        <v>72762095</v>
      </c>
      <c r="F54" s="22">
        <v>22050367</v>
      </c>
      <c r="G54" s="22">
        <v>262064776</v>
      </c>
      <c r="H54" s="22">
        <v>8298821</v>
      </c>
      <c r="I54" s="5"/>
      <c r="J54" s="5"/>
    </row>
    <row r="55" spans="1:10" ht="15.75">
      <c r="A55" s="21" t="s">
        <v>121</v>
      </c>
      <c r="B55" s="22">
        <v>283330772</v>
      </c>
      <c r="C55" s="24">
        <v>83934859</v>
      </c>
      <c r="D55" s="24" t="s">
        <v>9</v>
      </c>
      <c r="E55" s="24">
        <v>22282214</v>
      </c>
      <c r="F55" s="22">
        <v>12685695</v>
      </c>
      <c r="G55" s="22">
        <v>161576337</v>
      </c>
      <c r="H55" s="22">
        <v>2851668</v>
      </c>
      <c r="I55" s="5"/>
      <c r="J55" s="5"/>
    </row>
    <row r="56" spans="1:10" ht="15.75">
      <c r="A56" s="21" t="s">
        <v>122</v>
      </c>
      <c r="B56" s="22">
        <f t="shared" si="2"/>
        <v>492317589</v>
      </c>
      <c r="C56" s="24">
        <v>175942987</v>
      </c>
      <c r="D56" s="24" t="s">
        <v>132</v>
      </c>
      <c r="E56" s="24">
        <v>44241975</v>
      </c>
      <c r="F56" s="22">
        <v>17605377</v>
      </c>
      <c r="G56" s="22">
        <v>251389848</v>
      </c>
      <c r="H56" s="22">
        <v>3137402</v>
      </c>
      <c r="I56" s="5"/>
      <c r="J56" s="5"/>
    </row>
    <row r="57" spans="1:10" ht="15.75">
      <c r="A57" s="21" t="s">
        <v>123</v>
      </c>
      <c r="B57" s="22">
        <f t="shared" si="2"/>
        <v>1108603606</v>
      </c>
      <c r="C57" s="24">
        <v>335551371</v>
      </c>
      <c r="D57" s="24">
        <v>51408452</v>
      </c>
      <c r="E57" s="24">
        <v>124953741</v>
      </c>
      <c r="F57" s="22">
        <v>17140496</v>
      </c>
      <c r="G57" s="22">
        <v>565778845</v>
      </c>
      <c r="H57" s="22">
        <v>13770701</v>
      </c>
      <c r="I57" s="5"/>
      <c r="J57" s="5"/>
    </row>
    <row r="58" spans="1:10" ht="15.75">
      <c r="A58" s="21" t="s">
        <v>124</v>
      </c>
      <c r="B58" s="22">
        <v>445567816</v>
      </c>
      <c r="C58" s="24">
        <v>153817031</v>
      </c>
      <c r="D58" s="24">
        <v>34612230</v>
      </c>
      <c r="E58" s="24">
        <v>60100911</v>
      </c>
      <c r="F58" s="22">
        <v>5328541</v>
      </c>
      <c r="G58" s="22">
        <v>190061401</v>
      </c>
      <c r="H58" s="22">
        <v>1647703</v>
      </c>
      <c r="I58" s="5"/>
      <c r="J58" s="5"/>
    </row>
    <row r="59" spans="1:10" ht="15.75">
      <c r="A59" s="21" t="s">
        <v>125</v>
      </c>
      <c r="B59" s="22">
        <v>347108854</v>
      </c>
      <c r="C59" s="24">
        <v>123441844</v>
      </c>
      <c r="D59" s="24" t="s">
        <v>9</v>
      </c>
      <c r="E59" s="24">
        <v>22520948</v>
      </c>
      <c r="F59" s="22">
        <v>18089448</v>
      </c>
      <c r="G59" s="22">
        <v>182755906</v>
      </c>
      <c r="H59" s="22">
        <v>300707</v>
      </c>
      <c r="I59" s="5"/>
      <c r="J59" s="5"/>
    </row>
    <row r="60" spans="1:10" ht="15.75">
      <c r="A60" s="21" t="s">
        <v>126</v>
      </c>
      <c r="B60" s="22">
        <v>566118434</v>
      </c>
      <c r="C60" s="24">
        <v>178526018</v>
      </c>
      <c r="D60" s="24" t="s">
        <v>9</v>
      </c>
      <c r="E60" s="24">
        <v>49574827</v>
      </c>
      <c r="F60" s="22">
        <v>28618799</v>
      </c>
      <c r="G60" s="22">
        <v>307668346</v>
      </c>
      <c r="H60" s="22">
        <v>1730445</v>
      </c>
      <c r="I60" s="5"/>
      <c r="J60" s="5"/>
    </row>
    <row r="61" spans="1:10" ht="15.75">
      <c r="A61" s="21" t="s">
        <v>127</v>
      </c>
      <c r="B61" s="22">
        <v>8609764677</v>
      </c>
      <c r="C61" s="28">
        <v>2534274087</v>
      </c>
      <c r="D61" s="24">
        <v>1053560074</v>
      </c>
      <c r="E61" s="24">
        <v>528680502</v>
      </c>
      <c r="F61" s="22">
        <v>499457389</v>
      </c>
      <c r="G61" s="22">
        <v>3912701604</v>
      </c>
      <c r="H61" s="22">
        <v>81091022</v>
      </c>
      <c r="I61" s="5"/>
      <c r="J61" s="5"/>
    </row>
    <row r="62" spans="1:10" ht="15.75">
      <c r="A62" s="21" t="s">
        <v>128</v>
      </c>
      <c r="B62" s="22">
        <f t="shared" si="2"/>
        <v>243711297</v>
      </c>
      <c r="C62" s="24">
        <v>111213769</v>
      </c>
      <c r="D62" s="24" t="s">
        <v>9</v>
      </c>
      <c r="E62" s="24">
        <v>20178889</v>
      </c>
      <c r="F62" s="22">
        <v>28086523</v>
      </c>
      <c r="G62" s="22">
        <v>83956706</v>
      </c>
      <c r="H62" s="22">
        <v>275410</v>
      </c>
      <c r="I62" s="5"/>
      <c r="J62" s="5"/>
    </row>
    <row r="63" spans="1:10" ht="15.75">
      <c r="A63" s="21" t="s">
        <v>129</v>
      </c>
      <c r="B63" s="22">
        <f t="shared" si="2"/>
        <v>122075995</v>
      </c>
      <c r="C63" s="22">
        <v>40888126</v>
      </c>
      <c r="D63" s="22" t="s">
        <v>9</v>
      </c>
      <c r="E63" s="22">
        <v>15086890</v>
      </c>
      <c r="F63" s="22">
        <v>14071587</v>
      </c>
      <c r="G63" s="22">
        <v>51755663</v>
      </c>
      <c r="H63" s="22">
        <v>273729</v>
      </c>
      <c r="I63" s="5"/>
      <c r="J63" s="5"/>
    </row>
    <row r="64" spans="1:10" ht="15.75">
      <c r="A64" s="15"/>
      <c r="B64" s="16"/>
      <c r="C64" s="16"/>
      <c r="D64" s="16"/>
      <c r="E64" s="16"/>
      <c r="F64" s="16"/>
      <c r="G64" s="16"/>
      <c r="H64" s="16"/>
      <c r="I64" s="5"/>
      <c r="J64" s="5"/>
    </row>
    <row r="65" spans="1:10" ht="15.75">
      <c r="A65" s="11" t="s">
        <v>60</v>
      </c>
      <c r="B65" s="13"/>
      <c r="C65" s="13"/>
      <c r="D65" s="13"/>
      <c r="E65" s="13"/>
      <c r="F65" s="13"/>
      <c r="G65" s="13"/>
      <c r="H65" s="13"/>
      <c r="I65" s="5"/>
      <c r="J65" s="5"/>
    </row>
    <row r="66" spans="1:10" ht="15.75">
      <c r="A66" s="11"/>
      <c r="B66" s="17"/>
      <c r="C66" s="17"/>
      <c r="D66" s="13"/>
      <c r="E66" s="13"/>
      <c r="F66" s="13"/>
      <c r="G66" s="13"/>
      <c r="H66" s="13"/>
      <c r="I66" s="5"/>
      <c r="J66" s="5"/>
    </row>
    <row r="67" spans="1:10" ht="15.75">
      <c r="A67" s="11" t="s">
        <v>61</v>
      </c>
      <c r="B67" s="13"/>
      <c r="C67" s="13"/>
      <c r="D67" s="13"/>
      <c r="E67" s="13"/>
      <c r="F67" s="13"/>
      <c r="G67" s="13"/>
      <c r="H67" s="13"/>
      <c r="I67" s="5"/>
      <c r="J67" s="5"/>
    </row>
    <row r="68" spans="1:10" ht="15.75">
      <c r="A68" s="11"/>
      <c r="B68" s="13"/>
      <c r="C68" s="13"/>
      <c r="D68" s="13"/>
      <c r="E68" s="13"/>
      <c r="F68" s="13"/>
      <c r="G68" s="13"/>
      <c r="H68" s="13"/>
      <c r="I68" s="5"/>
      <c r="J68" s="5"/>
    </row>
    <row r="69" spans="1:10" ht="15.75">
      <c r="A69" s="26" t="s">
        <v>133</v>
      </c>
      <c r="B69" s="13"/>
      <c r="C69" s="13"/>
      <c r="D69" s="13"/>
      <c r="E69" s="13"/>
      <c r="F69" s="13"/>
      <c r="G69" s="13"/>
      <c r="H69" s="13"/>
      <c r="I69" s="5"/>
      <c r="J69" s="5"/>
    </row>
    <row r="70" spans="1:10" ht="15.75">
      <c r="A70" s="26" t="s">
        <v>134</v>
      </c>
      <c r="B70" s="14"/>
      <c r="C70" s="14"/>
      <c r="D70" s="14"/>
      <c r="E70" s="13"/>
      <c r="F70" s="13"/>
      <c r="G70" s="13"/>
      <c r="H70" s="13"/>
      <c r="I70" s="5"/>
      <c r="J70" s="5"/>
    </row>
    <row r="71" spans="1:10" ht="15.75">
      <c r="A71" s="26" t="s">
        <v>135</v>
      </c>
      <c r="B71" s="14"/>
      <c r="C71" s="14"/>
      <c r="D71" s="14"/>
      <c r="E71" s="13"/>
      <c r="F71" s="13"/>
      <c r="G71" s="13"/>
      <c r="H71" s="13"/>
      <c r="I71" s="5"/>
      <c r="J71" s="5"/>
    </row>
    <row r="72" spans="1:10" ht="15.75">
      <c r="A72" s="11"/>
      <c r="B72" s="13"/>
      <c r="C72" s="13"/>
      <c r="D72" s="13"/>
      <c r="E72" s="13"/>
      <c r="F72" s="13"/>
      <c r="G72" s="13"/>
      <c r="H72" s="13"/>
      <c r="I72" s="5"/>
      <c r="J72" s="5"/>
    </row>
    <row r="73" spans="1:10" ht="15.75">
      <c r="A73" s="11" t="s">
        <v>68</v>
      </c>
      <c r="B73" s="13"/>
      <c r="C73" s="13"/>
      <c r="D73" s="13"/>
      <c r="E73" s="13"/>
      <c r="F73" s="13"/>
      <c r="G73" s="13"/>
      <c r="H73" s="13"/>
      <c r="I73" s="5"/>
      <c r="J73" s="5"/>
    </row>
    <row r="74" spans="1:10" ht="15.75">
      <c r="A74" s="11" t="s">
        <v>69</v>
      </c>
      <c r="B74" s="17"/>
      <c r="C74" s="17"/>
      <c r="D74" s="13"/>
      <c r="E74" s="13"/>
      <c r="F74" s="13"/>
      <c r="G74" s="13"/>
      <c r="H74" s="13"/>
      <c r="I74" s="5"/>
      <c r="J74" s="5"/>
    </row>
    <row r="75" spans="1:10" ht="15.75">
      <c r="A75" s="11"/>
      <c r="B75" s="13"/>
      <c r="C75" s="13"/>
      <c r="D75" s="13"/>
      <c r="E75" s="13"/>
      <c r="F75" s="13"/>
      <c r="G75" s="13"/>
      <c r="H75" s="13"/>
      <c r="I75" s="5"/>
      <c r="J75" s="5"/>
    </row>
    <row r="76" spans="1:10" ht="15.75">
      <c r="A76" s="11" t="s">
        <v>62</v>
      </c>
      <c r="B76" s="13"/>
      <c r="C76" s="13"/>
      <c r="D76" s="13"/>
      <c r="E76" s="13"/>
      <c r="F76" s="13"/>
      <c r="G76" s="13"/>
      <c r="H76" s="13"/>
      <c r="I76" s="5"/>
      <c r="J76" s="5"/>
    </row>
    <row r="77" spans="1:10" ht="15.75">
      <c r="A77" s="5"/>
      <c r="B77" s="5"/>
      <c r="C77" s="5"/>
      <c r="D77" s="13"/>
      <c r="E77" s="13"/>
      <c r="F77" s="13"/>
      <c r="G77" s="13"/>
      <c r="H77" s="13"/>
      <c r="I77" s="5"/>
      <c r="J77" s="5"/>
    </row>
    <row r="78" spans="1:10" ht="15.75">
      <c r="A78" s="5"/>
      <c r="B78" s="5"/>
      <c r="C78" s="5"/>
      <c r="D78" s="5"/>
      <c r="E78" s="5"/>
      <c r="F78" s="5"/>
      <c r="G78" s="5"/>
      <c r="H78" s="5"/>
      <c r="I78" s="5"/>
      <c r="J78" s="5"/>
    </row>
    <row r="79" spans="1:10" ht="15.75">
      <c r="A79" s="5"/>
      <c r="B79" s="5"/>
      <c r="C79" s="5"/>
      <c r="D79" s="5"/>
      <c r="E79" s="5"/>
      <c r="F79" s="5"/>
      <c r="G79" s="5"/>
      <c r="H79" s="5"/>
      <c r="I79" s="5"/>
      <c r="J79" s="5"/>
    </row>
    <row r="80" spans="1:10" ht="15.75">
      <c r="A80" s="5"/>
      <c r="B80" s="5"/>
      <c r="C80" s="5"/>
      <c r="D80" s="5"/>
      <c r="E80" s="5"/>
      <c r="F80" s="5"/>
      <c r="G80" s="5"/>
      <c r="H80" s="5"/>
      <c r="I80" s="5"/>
      <c r="J80" s="5"/>
    </row>
    <row r="81" spans="1:10" ht="15.75">
      <c r="A81" s="5"/>
      <c r="B81" s="5"/>
      <c r="C81" s="5"/>
      <c r="D81" s="5"/>
      <c r="E81" s="5"/>
      <c r="F81" s="5"/>
      <c r="G81" s="5"/>
      <c r="H81" s="5"/>
      <c r="I81" s="5"/>
      <c r="J81" s="5"/>
    </row>
    <row r="82" spans="1:10" ht="15.75">
      <c r="A82" s="5"/>
      <c r="B82" s="5"/>
      <c r="C82" s="5"/>
      <c r="D82" s="5"/>
      <c r="E82" s="5"/>
      <c r="F82" s="5"/>
      <c r="G82" s="5"/>
      <c r="H82" s="5"/>
      <c r="I82" s="5"/>
      <c r="J82" s="5"/>
    </row>
    <row r="83" spans="1:10" ht="15.75">
      <c r="A83" s="5"/>
      <c r="B83" s="5"/>
      <c r="C83" s="5"/>
      <c r="D83" s="5"/>
      <c r="E83" s="5"/>
      <c r="F83" s="5"/>
      <c r="G83" s="5"/>
      <c r="H83" s="5"/>
      <c r="I83" s="5"/>
      <c r="J83" s="5"/>
    </row>
  </sheetData>
  <sheetProtection/>
  <printOptions/>
  <pageMargins left="0.7" right="0.7" top="0.75" bottom="0.75" header="0.3" footer="0.3"/>
  <pageSetup fitToHeight="2"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1:J85"/>
  <sheetViews>
    <sheetView zoomScalePageLayoutView="0" workbookViewId="0" topLeftCell="A1">
      <selection activeCell="H1" sqref="H1"/>
    </sheetView>
  </sheetViews>
  <sheetFormatPr defaultColWidth="15.77734375" defaultRowHeight="15.75"/>
  <cols>
    <col min="1" max="1" width="32.77734375" style="0" customWidth="1"/>
  </cols>
  <sheetData>
    <row r="1" spans="1:10" ht="20.25">
      <c r="A1" s="18" t="s">
        <v>0</v>
      </c>
      <c r="B1" s="3"/>
      <c r="C1" s="3"/>
      <c r="D1" s="3"/>
      <c r="E1" s="3"/>
      <c r="F1" s="3"/>
      <c r="G1" s="4"/>
      <c r="I1" s="5"/>
      <c r="J1" s="5"/>
    </row>
    <row r="2" spans="1:10" ht="20.25">
      <c r="A2" s="18" t="s">
        <v>145</v>
      </c>
      <c r="B2" s="3"/>
      <c r="C2" s="3"/>
      <c r="D2" s="3"/>
      <c r="E2" s="3"/>
      <c r="F2" s="3"/>
      <c r="G2" s="4"/>
      <c r="H2" s="3"/>
      <c r="I2" s="5"/>
      <c r="J2" s="5"/>
    </row>
    <row r="3" spans="1:10" ht="15.75">
      <c r="A3" s="5"/>
      <c r="B3" s="6"/>
      <c r="C3" s="6"/>
      <c r="D3" s="6"/>
      <c r="E3" s="6"/>
      <c r="F3" s="6"/>
      <c r="G3" s="6"/>
      <c r="H3" s="6"/>
      <c r="I3" s="5"/>
      <c r="J3" s="5"/>
    </row>
    <row r="4" spans="1:10" ht="17.25">
      <c r="A4" s="19" t="s">
        <v>1</v>
      </c>
      <c r="B4" s="20" t="s">
        <v>2</v>
      </c>
      <c r="C4" s="20" t="s">
        <v>3</v>
      </c>
      <c r="D4" s="20" t="s">
        <v>4</v>
      </c>
      <c r="E4" s="20" t="s">
        <v>5</v>
      </c>
      <c r="F4" s="20" t="s">
        <v>6</v>
      </c>
      <c r="G4" s="20" t="s">
        <v>71</v>
      </c>
      <c r="H4" s="20" t="s">
        <v>72</v>
      </c>
      <c r="I4" s="5"/>
      <c r="J4" s="5"/>
    </row>
    <row r="5" spans="1:10" ht="15.75">
      <c r="A5" s="7"/>
      <c r="B5" s="8"/>
      <c r="C5" s="8"/>
      <c r="D5" s="8"/>
      <c r="E5" s="8"/>
      <c r="F5" s="8"/>
      <c r="G5" s="8"/>
      <c r="H5" s="8"/>
      <c r="I5" s="5"/>
      <c r="J5" s="5"/>
    </row>
    <row r="6" spans="1:10" ht="15.75">
      <c r="A6" s="9" t="s">
        <v>63</v>
      </c>
      <c r="B6" s="25">
        <v>65688853261</v>
      </c>
      <c r="C6" s="25">
        <v>20894203968</v>
      </c>
      <c r="D6" s="25">
        <v>3521460937</v>
      </c>
      <c r="E6" s="25">
        <v>5712251500</v>
      </c>
      <c r="F6" s="25">
        <v>2155892541</v>
      </c>
      <c r="G6" s="25">
        <v>32898833220</v>
      </c>
      <c r="H6" s="25">
        <v>506211096</v>
      </c>
      <c r="I6" s="5"/>
      <c r="J6" s="5"/>
    </row>
    <row r="7" spans="1:10" ht="15.75">
      <c r="A7" s="21" t="s">
        <v>73</v>
      </c>
      <c r="B7" s="22">
        <f>SUM(C7:H7)</f>
        <v>1601685843</v>
      </c>
      <c r="C7" s="22">
        <v>531848069</v>
      </c>
      <c r="D7" s="22">
        <v>182474317</v>
      </c>
      <c r="E7" s="22">
        <v>163616013</v>
      </c>
      <c r="F7" s="22">
        <v>21274633</v>
      </c>
      <c r="G7" s="22">
        <v>695570664</v>
      </c>
      <c r="H7" s="22">
        <v>6902147</v>
      </c>
      <c r="I7" s="5"/>
      <c r="J7" s="5"/>
    </row>
    <row r="8" spans="1:10" ht="15.75">
      <c r="A8" s="21" t="s">
        <v>74</v>
      </c>
      <c r="B8" s="22">
        <f>SUM(C8:H8)</f>
        <v>242765248</v>
      </c>
      <c r="C8" s="22">
        <v>79307750</v>
      </c>
      <c r="D8" s="22" t="s">
        <v>9</v>
      </c>
      <c r="E8" s="22">
        <v>19321542</v>
      </c>
      <c r="F8" s="22">
        <v>13996443</v>
      </c>
      <c r="G8" s="22">
        <v>129744444</v>
      </c>
      <c r="H8" s="22">
        <v>395069</v>
      </c>
      <c r="I8" s="5"/>
      <c r="J8" s="5"/>
    </row>
    <row r="9" spans="1:10" ht="15.75">
      <c r="A9" s="21" t="s">
        <v>75</v>
      </c>
      <c r="B9" s="22">
        <v>1043153867</v>
      </c>
      <c r="C9" s="24">
        <v>430507441</v>
      </c>
      <c r="D9" s="24" t="s">
        <v>130</v>
      </c>
      <c r="E9" s="24">
        <v>77041303</v>
      </c>
      <c r="F9" s="22">
        <v>46567978</v>
      </c>
      <c r="G9" s="22">
        <v>488046206</v>
      </c>
      <c r="H9" s="22">
        <v>990940</v>
      </c>
      <c r="I9" s="5"/>
      <c r="J9" s="5"/>
    </row>
    <row r="10" spans="1:10" ht="15.75">
      <c r="A10" s="21" t="s">
        <v>76</v>
      </c>
      <c r="B10" s="22">
        <f>SUM(C10:H10)</f>
        <v>499938055</v>
      </c>
      <c r="C10" s="24">
        <v>185650609</v>
      </c>
      <c r="D10" s="24">
        <v>31892426</v>
      </c>
      <c r="E10" s="24">
        <v>24312117</v>
      </c>
      <c r="F10" s="22">
        <v>12802381</v>
      </c>
      <c r="G10" s="22">
        <v>243377230</v>
      </c>
      <c r="H10" s="22">
        <v>1903292</v>
      </c>
      <c r="I10" s="5"/>
      <c r="J10" s="5"/>
    </row>
    <row r="11" spans="1:10" ht="15.75">
      <c r="A11" s="21" t="s">
        <v>77</v>
      </c>
      <c r="B11" s="22">
        <v>335613496</v>
      </c>
      <c r="C11" s="24">
        <v>149084162</v>
      </c>
      <c r="D11" s="24" t="s">
        <v>131</v>
      </c>
      <c r="E11" s="24">
        <v>20380187</v>
      </c>
      <c r="F11" s="22">
        <v>6342863</v>
      </c>
      <c r="G11" s="22">
        <v>158560709</v>
      </c>
      <c r="H11" s="22">
        <v>1245574</v>
      </c>
      <c r="I11" s="5"/>
      <c r="J11" s="5"/>
    </row>
    <row r="12" spans="1:10" ht="15.75">
      <c r="A12" s="21" t="s">
        <v>78</v>
      </c>
      <c r="B12" s="22">
        <f>SUM(C12:H12)</f>
        <v>783441986</v>
      </c>
      <c r="C12" s="24">
        <v>284065699</v>
      </c>
      <c r="D12" s="24">
        <v>103165957</v>
      </c>
      <c r="E12" s="24">
        <v>34206172</v>
      </c>
      <c r="F12" s="22">
        <v>28475124</v>
      </c>
      <c r="G12" s="22">
        <v>332251612</v>
      </c>
      <c r="H12" s="22">
        <v>1277422</v>
      </c>
      <c r="I12" s="5"/>
      <c r="J12" s="5"/>
    </row>
    <row r="13" spans="1:10" ht="15.75">
      <c r="A13" s="21" t="s">
        <v>79</v>
      </c>
      <c r="B13" s="22">
        <f aca="true" t="shared" si="0" ref="B13:B18">SUM(C13:H13)</f>
        <v>442787152</v>
      </c>
      <c r="C13" s="24">
        <v>185985136</v>
      </c>
      <c r="D13" s="24">
        <v>35274811</v>
      </c>
      <c r="E13" s="24">
        <v>20787609</v>
      </c>
      <c r="F13" s="22">
        <v>8882687</v>
      </c>
      <c r="G13" s="22">
        <v>190593091</v>
      </c>
      <c r="H13" s="22">
        <v>1263818</v>
      </c>
      <c r="I13" s="5"/>
      <c r="J13" s="5"/>
    </row>
    <row r="14" spans="1:10" ht="15.75">
      <c r="A14" s="21" t="s">
        <v>80</v>
      </c>
      <c r="B14" s="22">
        <f t="shared" si="0"/>
        <v>280941706</v>
      </c>
      <c r="C14" s="24">
        <v>95398283</v>
      </c>
      <c r="D14" s="24">
        <v>8820688</v>
      </c>
      <c r="E14" s="24">
        <v>15182808</v>
      </c>
      <c r="F14" s="22">
        <v>10770313</v>
      </c>
      <c r="G14" s="22">
        <v>150414310</v>
      </c>
      <c r="H14" s="22">
        <v>355304</v>
      </c>
      <c r="I14" s="5"/>
      <c r="J14" s="5"/>
    </row>
    <row r="15" spans="1:10" ht="15.75">
      <c r="A15" s="21" t="s">
        <v>81</v>
      </c>
      <c r="B15" s="22">
        <v>450296366</v>
      </c>
      <c r="C15" s="24">
        <v>155507215</v>
      </c>
      <c r="D15" s="24">
        <v>42777859</v>
      </c>
      <c r="E15" s="24">
        <v>27903418</v>
      </c>
      <c r="F15" s="22">
        <v>8517790</v>
      </c>
      <c r="G15" s="22">
        <v>213287892</v>
      </c>
      <c r="H15" s="22">
        <v>2302191</v>
      </c>
      <c r="I15" s="5"/>
      <c r="J15" s="5"/>
    </row>
    <row r="16" spans="1:10" ht="15.75">
      <c r="A16" s="21" t="s">
        <v>82</v>
      </c>
      <c r="B16" s="22">
        <f t="shared" si="0"/>
        <v>333775956</v>
      </c>
      <c r="C16" s="24">
        <v>133114519</v>
      </c>
      <c r="D16" s="24">
        <v>10485214</v>
      </c>
      <c r="E16" s="24">
        <v>28417579</v>
      </c>
      <c r="F16" s="22">
        <v>4024632</v>
      </c>
      <c r="G16" s="22">
        <v>156293918</v>
      </c>
      <c r="H16" s="22">
        <v>1440094</v>
      </c>
      <c r="I16" s="5"/>
      <c r="J16" s="5"/>
    </row>
    <row r="17" spans="1:10" ht="15.75">
      <c r="A17" s="21" t="s">
        <v>83</v>
      </c>
      <c r="B17" s="22">
        <v>255218708</v>
      </c>
      <c r="C17" s="24">
        <v>106794411</v>
      </c>
      <c r="D17" s="24">
        <v>20363299</v>
      </c>
      <c r="E17" s="24">
        <v>14060034</v>
      </c>
      <c r="F17" s="22">
        <v>5215345</v>
      </c>
      <c r="G17" s="22">
        <v>108409950</v>
      </c>
      <c r="H17" s="22">
        <v>375670</v>
      </c>
      <c r="I17" s="5"/>
      <c r="J17" s="5"/>
    </row>
    <row r="18" spans="1:10" ht="15.75">
      <c r="A18" s="21" t="s">
        <v>84</v>
      </c>
      <c r="B18" s="22">
        <f t="shared" si="0"/>
        <v>243211481</v>
      </c>
      <c r="C18" s="24">
        <v>79749042</v>
      </c>
      <c r="D18" s="24" t="s">
        <v>9</v>
      </c>
      <c r="E18" s="24">
        <v>29223396</v>
      </c>
      <c r="F18" s="22">
        <v>11034639</v>
      </c>
      <c r="G18" s="22">
        <v>121753522</v>
      </c>
      <c r="H18" s="22">
        <v>1450882</v>
      </c>
      <c r="I18" s="5"/>
      <c r="J18" s="5"/>
    </row>
    <row r="19" spans="1:10" ht="15.75">
      <c r="A19" s="21" t="s">
        <v>85</v>
      </c>
      <c r="B19" s="22">
        <v>1484619901</v>
      </c>
      <c r="C19" s="24">
        <v>420284610</v>
      </c>
      <c r="D19" s="24">
        <v>73028076</v>
      </c>
      <c r="E19" s="24">
        <v>120868918</v>
      </c>
      <c r="F19" s="22">
        <v>18802763</v>
      </c>
      <c r="G19" s="22">
        <v>818498265</v>
      </c>
      <c r="H19" s="22">
        <v>33137268</v>
      </c>
      <c r="I19" s="5"/>
      <c r="J19" s="5"/>
    </row>
    <row r="20" spans="1:10" ht="15.75">
      <c r="A20" s="21" t="s">
        <v>86</v>
      </c>
      <c r="B20" s="22">
        <f>SUM(C20:H20)</f>
        <v>4551417468</v>
      </c>
      <c r="C20" s="22">
        <v>1380351720</v>
      </c>
      <c r="D20" s="22">
        <v>453598559</v>
      </c>
      <c r="E20" s="22">
        <v>482443129</v>
      </c>
      <c r="F20" s="22">
        <v>70107889</v>
      </c>
      <c r="G20" s="22">
        <v>2151897051</v>
      </c>
      <c r="H20" s="22">
        <v>13019120</v>
      </c>
      <c r="I20" s="5"/>
      <c r="J20" s="5"/>
    </row>
    <row r="21" spans="1:10" ht="15.75">
      <c r="A21" s="21" t="s">
        <v>87</v>
      </c>
      <c r="B21" s="22">
        <v>229586202</v>
      </c>
      <c r="C21" s="22">
        <v>91937931</v>
      </c>
      <c r="D21" s="22" t="s">
        <v>9</v>
      </c>
      <c r="E21" s="22">
        <v>31174568</v>
      </c>
      <c r="F21" s="22">
        <v>16700333</v>
      </c>
      <c r="G21" s="22">
        <v>88491874</v>
      </c>
      <c r="H21" s="22">
        <v>1281495</v>
      </c>
      <c r="I21" s="5"/>
      <c r="J21" s="5"/>
    </row>
    <row r="22" spans="1:10" ht="15.75">
      <c r="A22" s="21" t="s">
        <v>88</v>
      </c>
      <c r="B22" s="22">
        <f>SUM(C22:H22)</f>
        <v>281054887</v>
      </c>
      <c r="C22" s="22">
        <v>95321185</v>
      </c>
      <c r="D22" s="22" t="s">
        <v>9</v>
      </c>
      <c r="E22" s="22">
        <v>19992488</v>
      </c>
      <c r="F22" s="22">
        <v>19543417</v>
      </c>
      <c r="G22" s="22">
        <v>145916783</v>
      </c>
      <c r="H22" s="22">
        <v>281014</v>
      </c>
      <c r="I22" s="5"/>
      <c r="J22" s="5"/>
    </row>
    <row r="23" spans="1:10" ht="15.75">
      <c r="A23" s="21" t="s">
        <v>89</v>
      </c>
      <c r="B23" s="22">
        <f>SUM(C23:H23)</f>
        <v>258609240</v>
      </c>
      <c r="C23" s="22">
        <v>81800430</v>
      </c>
      <c r="D23" s="22">
        <v>29709065</v>
      </c>
      <c r="E23" s="22">
        <v>10982753</v>
      </c>
      <c r="F23" s="22">
        <v>1839110</v>
      </c>
      <c r="G23" s="22">
        <v>133640405</v>
      </c>
      <c r="H23" s="22">
        <v>637477</v>
      </c>
      <c r="I23" s="5"/>
      <c r="J23" s="5"/>
    </row>
    <row r="24" spans="1:10" ht="15.75">
      <c r="A24" s="21" t="s">
        <v>90</v>
      </c>
      <c r="B24" s="22">
        <f>SUM(C24:H24)</f>
        <v>322665744</v>
      </c>
      <c r="C24" s="22">
        <v>128067484</v>
      </c>
      <c r="D24" s="22">
        <v>21917479</v>
      </c>
      <c r="E24" s="22">
        <v>20787516</v>
      </c>
      <c r="F24" s="22">
        <v>7967267</v>
      </c>
      <c r="G24" s="22">
        <v>143403302</v>
      </c>
      <c r="H24" s="22">
        <v>522696</v>
      </c>
      <c r="I24" s="5"/>
      <c r="J24" s="5"/>
    </row>
    <row r="25" spans="1:10" ht="15.75">
      <c r="A25" s="21" t="s">
        <v>91</v>
      </c>
      <c r="B25" s="22">
        <v>262077890</v>
      </c>
      <c r="C25" s="22">
        <v>90059022</v>
      </c>
      <c r="D25" s="22" t="s">
        <v>9</v>
      </c>
      <c r="E25" s="22">
        <v>31187212</v>
      </c>
      <c r="F25" s="22">
        <v>11287385</v>
      </c>
      <c r="G25" s="22">
        <v>128224228</v>
      </c>
      <c r="H25" s="22">
        <v>1320044</v>
      </c>
      <c r="I25" s="5"/>
      <c r="J25" s="5"/>
    </row>
    <row r="26" spans="1:10" ht="15.75">
      <c r="A26" s="21" t="s">
        <v>92</v>
      </c>
      <c r="B26" s="22">
        <f>SUM(C26:H26)</f>
        <v>47308578</v>
      </c>
      <c r="C26" s="22">
        <v>15068402</v>
      </c>
      <c r="D26" s="22" t="s">
        <v>9</v>
      </c>
      <c r="E26" s="22">
        <v>12088311</v>
      </c>
      <c r="F26" s="22">
        <v>1228916</v>
      </c>
      <c r="G26" s="22">
        <v>18830370</v>
      </c>
      <c r="H26" s="22">
        <v>92579</v>
      </c>
      <c r="I26" s="5"/>
      <c r="J26" s="5"/>
    </row>
    <row r="27" spans="1:10" ht="15.75">
      <c r="A27" s="21" t="s">
        <v>93</v>
      </c>
      <c r="B27" s="22">
        <f>SUM(C27:H27)</f>
        <v>313507383</v>
      </c>
      <c r="C27" s="22">
        <v>90414445</v>
      </c>
      <c r="D27" s="22">
        <v>7728444</v>
      </c>
      <c r="E27" s="22">
        <v>26027690</v>
      </c>
      <c r="F27" s="22">
        <v>30723768</v>
      </c>
      <c r="G27" s="22">
        <v>158053477</v>
      </c>
      <c r="H27" s="22">
        <v>559559</v>
      </c>
      <c r="I27" s="5"/>
      <c r="J27" s="5"/>
    </row>
    <row r="28" spans="1:10" ht="15.75">
      <c r="A28" s="21" t="s">
        <v>94</v>
      </c>
      <c r="B28" s="22">
        <f>SUM(C28:H28)</f>
        <v>565858941</v>
      </c>
      <c r="C28" s="22">
        <v>190568346</v>
      </c>
      <c r="D28" s="22">
        <v>48702858</v>
      </c>
      <c r="E28" s="22">
        <v>35576648</v>
      </c>
      <c r="F28" s="22">
        <v>19746257</v>
      </c>
      <c r="G28" s="22">
        <v>269407166</v>
      </c>
      <c r="H28" s="22">
        <v>1857666</v>
      </c>
      <c r="I28" s="5"/>
      <c r="J28" s="5"/>
    </row>
    <row r="29" spans="1:10" ht="15.75">
      <c r="A29" s="21" t="s">
        <v>95</v>
      </c>
      <c r="B29" s="22">
        <v>211370658</v>
      </c>
      <c r="C29" s="22">
        <v>121743146</v>
      </c>
      <c r="D29" s="22" t="s">
        <v>9</v>
      </c>
      <c r="E29" s="22">
        <v>13948421</v>
      </c>
      <c r="F29" s="22">
        <v>4415478</v>
      </c>
      <c r="G29" s="22">
        <v>71149777</v>
      </c>
      <c r="H29" s="22">
        <v>113837</v>
      </c>
      <c r="I29" s="5"/>
      <c r="J29" s="5"/>
    </row>
    <row r="30" spans="1:10" ht="15.75">
      <c r="A30" s="21" t="s">
        <v>96</v>
      </c>
      <c r="B30" s="22">
        <f aca="true" t="shared" si="1" ref="B30:B35">SUM(C30:H30)</f>
        <v>305213902</v>
      </c>
      <c r="C30" s="27">
        <v>133244569</v>
      </c>
      <c r="D30" s="22" t="s">
        <v>9</v>
      </c>
      <c r="E30" s="22">
        <v>21882951</v>
      </c>
      <c r="F30" s="22">
        <v>15884063</v>
      </c>
      <c r="G30" s="22">
        <v>133480750</v>
      </c>
      <c r="H30" s="22">
        <v>721569</v>
      </c>
      <c r="I30" s="5"/>
      <c r="J30" s="5"/>
    </row>
    <row r="31" spans="1:10" ht="15.75">
      <c r="A31" s="21" t="s">
        <v>97</v>
      </c>
      <c r="B31" s="22">
        <f t="shared" si="1"/>
        <v>314311346</v>
      </c>
      <c r="C31" s="27">
        <v>100279029</v>
      </c>
      <c r="D31" s="22">
        <v>13945779</v>
      </c>
      <c r="E31" s="22">
        <v>17675702</v>
      </c>
      <c r="F31" s="22">
        <v>15599765</v>
      </c>
      <c r="G31" s="22">
        <v>166499130</v>
      </c>
      <c r="H31" s="22">
        <v>311941</v>
      </c>
      <c r="I31" s="5"/>
      <c r="J31" s="5"/>
    </row>
    <row r="32" spans="1:10" ht="15.75">
      <c r="A32" s="21" t="s">
        <v>98</v>
      </c>
      <c r="B32" s="22">
        <f t="shared" si="1"/>
        <v>4230543307</v>
      </c>
      <c r="C32" s="22">
        <v>1523600459</v>
      </c>
      <c r="D32" s="22">
        <v>431571768</v>
      </c>
      <c r="E32" s="22">
        <v>237191765</v>
      </c>
      <c r="F32" s="22">
        <v>55011952</v>
      </c>
      <c r="G32" s="22">
        <v>1934411884</v>
      </c>
      <c r="H32" s="22">
        <v>48755479</v>
      </c>
      <c r="I32" s="5"/>
      <c r="J32" s="5"/>
    </row>
    <row r="33" spans="1:10" ht="15.75">
      <c r="A33" s="21" t="s">
        <v>99</v>
      </c>
      <c r="B33" s="22">
        <f t="shared" si="1"/>
        <v>231429354</v>
      </c>
      <c r="C33" s="22">
        <v>87405663</v>
      </c>
      <c r="D33" s="24" t="s">
        <v>132</v>
      </c>
      <c r="E33" s="22">
        <v>13295421</v>
      </c>
      <c r="F33" s="22">
        <v>9628691</v>
      </c>
      <c r="G33" s="22">
        <v>120939692</v>
      </c>
      <c r="H33" s="22">
        <v>159887</v>
      </c>
      <c r="I33" s="5"/>
      <c r="J33" s="5"/>
    </row>
    <row r="34" spans="1:10" ht="15.75">
      <c r="A34" s="21" t="s">
        <v>100</v>
      </c>
      <c r="B34" s="22">
        <f t="shared" si="1"/>
        <v>9411206310</v>
      </c>
      <c r="C34" s="27">
        <v>2771527000</v>
      </c>
      <c r="D34" s="22">
        <v>45767390</v>
      </c>
      <c r="E34" s="22">
        <v>938372604</v>
      </c>
      <c r="F34" s="22">
        <v>609624281</v>
      </c>
      <c r="G34" s="22">
        <v>4961145149</v>
      </c>
      <c r="H34" s="22">
        <v>84769886</v>
      </c>
      <c r="I34" s="5"/>
      <c r="J34" s="5"/>
    </row>
    <row r="35" spans="1:10" ht="15.75">
      <c r="A35" s="21" t="s">
        <v>101</v>
      </c>
      <c r="B35" s="22">
        <f t="shared" si="1"/>
        <v>1060241772</v>
      </c>
      <c r="C35" s="22">
        <v>345687239</v>
      </c>
      <c r="D35" s="22">
        <v>157744215</v>
      </c>
      <c r="E35" s="22">
        <v>66999093</v>
      </c>
      <c r="F35" s="22">
        <v>6734617</v>
      </c>
      <c r="G35" s="22">
        <v>482893495</v>
      </c>
      <c r="H35" s="22">
        <v>183113</v>
      </c>
      <c r="I35" s="5"/>
      <c r="J35" s="5"/>
    </row>
    <row r="36" spans="1:10" ht="15.75">
      <c r="A36" s="21" t="s">
        <v>102</v>
      </c>
      <c r="B36" s="22">
        <v>1086455528</v>
      </c>
      <c r="C36" s="22">
        <v>334803497</v>
      </c>
      <c r="D36" s="22">
        <v>124013123</v>
      </c>
      <c r="E36" s="22">
        <v>55243869</v>
      </c>
      <c r="F36" s="22">
        <v>21088847</v>
      </c>
      <c r="G36" s="22">
        <v>550022767</v>
      </c>
      <c r="H36" s="22">
        <v>1283426</v>
      </c>
      <c r="I36" s="5"/>
      <c r="J36" s="5"/>
    </row>
    <row r="37" spans="1:10" ht="15.75">
      <c r="A37" s="21" t="s">
        <v>103</v>
      </c>
      <c r="B37" s="22">
        <f aca="true" t="shared" si="2" ref="B37:B42">SUM(C37:H37)</f>
        <v>2655895582</v>
      </c>
      <c r="C37" s="22">
        <v>981048919</v>
      </c>
      <c r="D37" s="22">
        <v>275783311</v>
      </c>
      <c r="E37" s="22">
        <v>132875761</v>
      </c>
      <c r="F37" s="22">
        <v>59133858</v>
      </c>
      <c r="G37" s="22">
        <v>1200011995</v>
      </c>
      <c r="H37" s="22">
        <v>7041738</v>
      </c>
      <c r="I37" s="5"/>
      <c r="J37" s="5"/>
    </row>
    <row r="38" spans="1:10" ht="15.75">
      <c r="A38" s="21" t="s">
        <v>104</v>
      </c>
      <c r="B38" s="22">
        <f t="shared" si="2"/>
        <v>547860193</v>
      </c>
      <c r="C38" s="22">
        <v>186593915</v>
      </c>
      <c r="D38" s="22">
        <v>32983113</v>
      </c>
      <c r="E38" s="22">
        <v>47872531</v>
      </c>
      <c r="F38" s="22">
        <v>9078294</v>
      </c>
      <c r="G38" s="22">
        <v>269925247</v>
      </c>
      <c r="H38" s="22">
        <v>1407093</v>
      </c>
      <c r="I38" s="5"/>
      <c r="J38" s="5"/>
    </row>
    <row r="39" spans="1:10" ht="15.75">
      <c r="A39" s="21" t="s">
        <v>105</v>
      </c>
      <c r="B39" s="22">
        <f t="shared" si="2"/>
        <v>2361682091</v>
      </c>
      <c r="C39" s="22">
        <v>740393027</v>
      </c>
      <c r="D39" s="22">
        <v>101554187</v>
      </c>
      <c r="E39" s="22">
        <v>191146106</v>
      </c>
      <c r="F39" s="22">
        <v>87993239</v>
      </c>
      <c r="G39" s="22">
        <v>1223983567</v>
      </c>
      <c r="H39" s="22">
        <v>16611965</v>
      </c>
      <c r="I39" s="5"/>
      <c r="J39" s="5"/>
    </row>
    <row r="40" spans="1:10" ht="15.75">
      <c r="A40" s="21" t="s">
        <v>106</v>
      </c>
      <c r="B40" s="22">
        <v>195875728</v>
      </c>
      <c r="C40" s="22">
        <v>71503883</v>
      </c>
      <c r="D40" s="22" t="s">
        <v>9</v>
      </c>
      <c r="E40" s="22">
        <v>14301986</v>
      </c>
      <c r="F40" s="22">
        <v>9255072</v>
      </c>
      <c r="G40" s="22">
        <v>100636711</v>
      </c>
      <c r="H40" s="22">
        <v>178075</v>
      </c>
      <c r="I40" s="5"/>
      <c r="J40" s="5"/>
    </row>
    <row r="41" spans="1:10" ht="15.75">
      <c r="A41" s="21" t="s">
        <v>107</v>
      </c>
      <c r="B41" s="22">
        <f t="shared" si="2"/>
        <v>639061673</v>
      </c>
      <c r="C41" s="22">
        <v>182893253</v>
      </c>
      <c r="D41" s="22">
        <v>57593439</v>
      </c>
      <c r="E41" s="22">
        <v>31887454</v>
      </c>
      <c r="F41" s="22">
        <v>7382271</v>
      </c>
      <c r="G41" s="22">
        <v>358572033</v>
      </c>
      <c r="H41" s="22">
        <v>733223</v>
      </c>
      <c r="I41" s="5"/>
      <c r="J41" s="5"/>
    </row>
    <row r="42" spans="1:10" ht="15.75">
      <c r="A42" s="21" t="s">
        <v>108</v>
      </c>
      <c r="B42" s="22">
        <f t="shared" si="2"/>
        <v>291847040</v>
      </c>
      <c r="C42" s="22">
        <v>103913282</v>
      </c>
      <c r="D42" s="22">
        <v>18318074</v>
      </c>
      <c r="E42" s="22">
        <v>20395303</v>
      </c>
      <c r="F42" s="22">
        <v>6847301</v>
      </c>
      <c r="G42" s="22">
        <v>140680910</v>
      </c>
      <c r="H42" s="22">
        <v>1692170</v>
      </c>
      <c r="I42" s="5"/>
      <c r="J42" s="5"/>
    </row>
    <row r="43" spans="1:10" ht="15.75">
      <c r="A43" s="21" t="s">
        <v>109</v>
      </c>
      <c r="B43" s="22">
        <f>SUM(C43:H43)</f>
        <v>576440785</v>
      </c>
      <c r="C43" s="22">
        <v>125632566</v>
      </c>
      <c r="D43" s="22" t="s">
        <v>9</v>
      </c>
      <c r="E43" s="22">
        <v>83287784</v>
      </c>
      <c r="F43" s="22">
        <v>5835245</v>
      </c>
      <c r="G43" s="22">
        <v>359996613</v>
      </c>
      <c r="H43" s="22">
        <v>1688577</v>
      </c>
      <c r="I43" s="5"/>
      <c r="J43" s="5"/>
    </row>
    <row r="44" spans="1:10" ht="15.75">
      <c r="A44" s="21" t="s">
        <v>110</v>
      </c>
      <c r="B44" s="22">
        <v>800279153</v>
      </c>
      <c r="C44" s="22">
        <v>288148881</v>
      </c>
      <c r="D44" s="22">
        <v>83669288</v>
      </c>
      <c r="E44" s="22">
        <v>57425360</v>
      </c>
      <c r="F44" s="22">
        <v>4702980</v>
      </c>
      <c r="G44" s="22">
        <v>361981951</v>
      </c>
      <c r="H44" s="22">
        <v>4350692</v>
      </c>
      <c r="I44" s="5"/>
      <c r="J44" s="5"/>
    </row>
    <row r="45" spans="1:10" ht="15.75">
      <c r="A45" s="21" t="s">
        <v>111</v>
      </c>
      <c r="B45" s="22">
        <f>SUM(C45:H45)</f>
        <v>2012159079</v>
      </c>
      <c r="C45" s="22">
        <v>631889054</v>
      </c>
      <c r="D45" s="22" t="s">
        <v>9</v>
      </c>
      <c r="E45" s="22">
        <v>311402571</v>
      </c>
      <c r="F45" s="22">
        <v>95288805</v>
      </c>
      <c r="G45" s="22">
        <v>963192381</v>
      </c>
      <c r="H45" s="22">
        <v>10386268</v>
      </c>
      <c r="I45" s="5"/>
      <c r="J45" s="5"/>
    </row>
    <row r="46" spans="1:10" ht="15.75">
      <c r="A46" s="21" t="s">
        <v>112</v>
      </c>
      <c r="B46" s="22">
        <f>SUM(C46:H46)</f>
        <v>601230952</v>
      </c>
      <c r="C46" s="22">
        <v>182906767</v>
      </c>
      <c r="D46" s="22">
        <v>14820426</v>
      </c>
      <c r="E46" s="22">
        <v>103979055</v>
      </c>
      <c r="F46" s="22">
        <v>28410750</v>
      </c>
      <c r="G46" s="22">
        <v>270286332</v>
      </c>
      <c r="H46" s="22">
        <v>827622</v>
      </c>
      <c r="I46" s="5"/>
      <c r="J46" s="5"/>
    </row>
    <row r="47" spans="1:10" ht="15.75">
      <c r="A47" s="21" t="s">
        <v>113</v>
      </c>
      <c r="B47" s="22">
        <f>SUM(C47:H47)</f>
        <v>945825309</v>
      </c>
      <c r="C47" s="22">
        <v>269124292</v>
      </c>
      <c r="D47" s="22">
        <v>43685133</v>
      </c>
      <c r="E47" s="22">
        <v>89021738</v>
      </c>
      <c r="F47" s="22">
        <v>15599961</v>
      </c>
      <c r="G47" s="22">
        <v>523215258</v>
      </c>
      <c r="H47" s="22">
        <v>5178927</v>
      </c>
      <c r="I47" s="5"/>
      <c r="J47" s="5"/>
    </row>
    <row r="48" spans="1:10" ht="15.75">
      <c r="A48" s="21" t="s">
        <v>114</v>
      </c>
      <c r="B48" s="22">
        <v>809994047</v>
      </c>
      <c r="C48" s="22">
        <v>272395702</v>
      </c>
      <c r="D48" s="22">
        <v>88351754</v>
      </c>
      <c r="E48" s="22">
        <v>53845889</v>
      </c>
      <c r="F48" s="22">
        <v>9472072</v>
      </c>
      <c r="G48" s="22">
        <v>379239832</v>
      </c>
      <c r="H48" s="22">
        <v>6688799</v>
      </c>
      <c r="I48" s="5"/>
      <c r="J48" s="5"/>
    </row>
    <row r="49" spans="1:10" ht="15.75">
      <c r="A49" s="21" t="s">
        <v>115</v>
      </c>
      <c r="B49" s="22">
        <v>178219851</v>
      </c>
      <c r="C49" s="24">
        <v>64262516</v>
      </c>
      <c r="D49" s="24" t="s">
        <v>9</v>
      </c>
      <c r="E49" s="24">
        <v>16294873</v>
      </c>
      <c r="F49" s="22">
        <v>8781906</v>
      </c>
      <c r="G49" s="22">
        <v>88183368</v>
      </c>
      <c r="H49" s="22">
        <v>697189</v>
      </c>
      <c r="I49" s="5"/>
      <c r="J49" s="5"/>
    </row>
    <row r="50" spans="1:10" ht="15.75">
      <c r="A50" s="21" t="s">
        <v>116</v>
      </c>
      <c r="B50" s="22">
        <f aca="true" t="shared" si="3" ref="B50:B62">SUM(C50:H50)</f>
        <v>50745436</v>
      </c>
      <c r="C50" s="24" t="s">
        <v>138</v>
      </c>
      <c r="D50" s="24" t="s">
        <v>9</v>
      </c>
      <c r="E50" s="24">
        <v>8664812</v>
      </c>
      <c r="F50" s="22">
        <v>7051719</v>
      </c>
      <c r="G50" s="22">
        <v>35028905</v>
      </c>
      <c r="H50" s="22" t="s">
        <v>9</v>
      </c>
      <c r="I50" s="5"/>
      <c r="J50" s="5"/>
    </row>
    <row r="51" spans="1:10" ht="15.75">
      <c r="A51" s="21" t="s">
        <v>117</v>
      </c>
      <c r="B51" s="22">
        <f t="shared" si="3"/>
        <v>158162105</v>
      </c>
      <c r="C51" s="24">
        <v>55155361</v>
      </c>
      <c r="D51" s="24" t="s">
        <v>9</v>
      </c>
      <c r="E51" s="24">
        <v>17067418</v>
      </c>
      <c r="F51" s="22">
        <v>8739940</v>
      </c>
      <c r="G51" s="22">
        <v>76804505</v>
      </c>
      <c r="H51" s="22">
        <v>394881</v>
      </c>
      <c r="I51" s="5"/>
      <c r="J51" s="5"/>
    </row>
    <row r="52" spans="1:10" ht="15.75">
      <c r="A52" s="21" t="s">
        <v>118</v>
      </c>
      <c r="B52" s="22">
        <v>532490472</v>
      </c>
      <c r="C52" s="24">
        <v>170099546</v>
      </c>
      <c r="D52" s="24">
        <v>26333118</v>
      </c>
      <c r="E52" s="24">
        <v>33498576</v>
      </c>
      <c r="F52" s="22">
        <v>20871079</v>
      </c>
      <c r="G52" s="22">
        <v>281033360</v>
      </c>
      <c r="H52" s="22">
        <v>654794</v>
      </c>
      <c r="I52" s="5"/>
      <c r="J52" s="5"/>
    </row>
    <row r="53" spans="1:10" ht="15.75">
      <c r="A53" s="21" t="s">
        <v>119</v>
      </c>
      <c r="B53" s="22">
        <f t="shared" si="3"/>
        <v>9463863340</v>
      </c>
      <c r="C53" s="24">
        <v>2672525798</v>
      </c>
      <c r="D53" s="24" t="s">
        <v>9</v>
      </c>
      <c r="E53" s="24">
        <v>1054988837</v>
      </c>
      <c r="F53" s="22">
        <v>150630531</v>
      </c>
      <c r="G53" s="22">
        <v>5426538791</v>
      </c>
      <c r="H53" s="22">
        <v>159179383</v>
      </c>
      <c r="I53" s="5"/>
      <c r="J53" s="5"/>
    </row>
    <row r="54" spans="1:10" ht="15.75">
      <c r="A54" s="21" t="s">
        <v>120</v>
      </c>
      <c r="B54" s="22">
        <f t="shared" si="3"/>
        <v>506943103</v>
      </c>
      <c r="C54" s="24">
        <v>187623008</v>
      </c>
      <c r="D54" s="24" t="s">
        <v>9</v>
      </c>
      <c r="E54" s="24">
        <v>59350173</v>
      </c>
      <c r="F54" s="22">
        <v>19246898</v>
      </c>
      <c r="G54" s="22">
        <v>235927527</v>
      </c>
      <c r="H54" s="22">
        <v>4795497</v>
      </c>
      <c r="I54" s="5"/>
      <c r="J54" s="5"/>
    </row>
    <row r="55" spans="1:10" ht="15.75">
      <c r="A55" s="21" t="s">
        <v>121</v>
      </c>
      <c r="B55" s="22">
        <f t="shared" si="3"/>
        <v>235717740</v>
      </c>
      <c r="C55" s="24">
        <v>79156923</v>
      </c>
      <c r="D55" s="24" t="s">
        <v>9</v>
      </c>
      <c r="E55" s="24">
        <v>18394408</v>
      </c>
      <c r="F55" s="22">
        <v>9678658</v>
      </c>
      <c r="G55" s="22">
        <v>126455195</v>
      </c>
      <c r="H55" s="22">
        <v>2032556</v>
      </c>
      <c r="I55" s="5"/>
      <c r="J55" s="5"/>
    </row>
    <row r="56" spans="1:10" ht="15.75">
      <c r="A56" s="21" t="s">
        <v>122</v>
      </c>
      <c r="B56" s="22">
        <f t="shared" si="3"/>
        <v>412199732</v>
      </c>
      <c r="C56" s="24">
        <v>148585474</v>
      </c>
      <c r="D56" s="24" t="s">
        <v>139</v>
      </c>
      <c r="E56" s="24">
        <v>37659864</v>
      </c>
      <c r="F56" s="22">
        <v>13144146</v>
      </c>
      <c r="G56" s="22">
        <v>212038474</v>
      </c>
      <c r="H56" s="22">
        <v>771774</v>
      </c>
      <c r="I56" s="5"/>
      <c r="J56" s="5"/>
    </row>
    <row r="57" spans="1:10" ht="15.75">
      <c r="A57" s="21" t="s">
        <v>123</v>
      </c>
      <c r="B57" s="22">
        <f t="shared" si="3"/>
        <v>1038837711</v>
      </c>
      <c r="C57" s="24">
        <v>336368206</v>
      </c>
      <c r="D57" s="24">
        <v>41613818</v>
      </c>
      <c r="E57" s="24">
        <v>106856047</v>
      </c>
      <c r="F57" s="22">
        <v>13107406</v>
      </c>
      <c r="G57" s="22">
        <v>532308286</v>
      </c>
      <c r="H57" s="22">
        <v>8583948</v>
      </c>
      <c r="I57" s="5"/>
      <c r="J57" s="5"/>
    </row>
    <row r="58" spans="1:10" ht="15.75">
      <c r="A58" s="21" t="s">
        <v>124</v>
      </c>
      <c r="B58" s="22">
        <f t="shared" si="3"/>
        <v>380316108</v>
      </c>
      <c r="C58" s="24">
        <v>136563456</v>
      </c>
      <c r="D58" s="24">
        <v>24130808</v>
      </c>
      <c r="E58" s="24">
        <v>47062288</v>
      </c>
      <c r="F58" s="22">
        <v>3729964</v>
      </c>
      <c r="G58" s="22">
        <v>168111154</v>
      </c>
      <c r="H58" s="22">
        <v>718438</v>
      </c>
      <c r="I58" s="5"/>
      <c r="J58" s="5"/>
    </row>
    <row r="59" spans="1:10" ht="15.75">
      <c r="A59" s="21" t="s">
        <v>125</v>
      </c>
      <c r="B59" s="22">
        <v>290787380</v>
      </c>
      <c r="C59" s="24">
        <v>107123254</v>
      </c>
      <c r="D59" s="24" t="s">
        <v>9</v>
      </c>
      <c r="E59" s="24">
        <v>16340704</v>
      </c>
      <c r="F59" s="22">
        <v>12238150</v>
      </c>
      <c r="G59" s="22">
        <v>154925293</v>
      </c>
      <c r="H59" s="22">
        <v>159978</v>
      </c>
      <c r="I59" s="5"/>
      <c r="J59" s="5"/>
    </row>
    <row r="60" spans="1:10" ht="15.75">
      <c r="A60" s="21" t="s">
        <v>126</v>
      </c>
      <c r="B60" s="22">
        <f t="shared" si="3"/>
        <v>482039139</v>
      </c>
      <c r="C60" s="24">
        <v>163498706</v>
      </c>
      <c r="D60" s="24" t="s">
        <v>9</v>
      </c>
      <c r="E60" s="24">
        <v>37421070</v>
      </c>
      <c r="F60" s="22">
        <v>19572214</v>
      </c>
      <c r="G60" s="22">
        <v>260585892</v>
      </c>
      <c r="H60" s="22">
        <v>961257</v>
      </c>
      <c r="I60" s="5"/>
      <c r="J60" s="5"/>
    </row>
    <row r="61" spans="1:10" ht="15.75">
      <c r="A61" s="21" t="s">
        <v>127</v>
      </c>
      <c r="B61" s="22">
        <f t="shared" si="3"/>
        <v>7520386554</v>
      </c>
      <c r="C61" s="28">
        <v>2169284193</v>
      </c>
      <c r="D61" s="24">
        <v>869643141</v>
      </c>
      <c r="E61" s="24">
        <v>466129941</v>
      </c>
      <c r="F61" s="22">
        <v>385417463</v>
      </c>
      <c r="G61" s="22">
        <v>3568789490</v>
      </c>
      <c r="H61" s="22">
        <v>61122326</v>
      </c>
      <c r="I61" s="5"/>
      <c r="J61" s="5"/>
    </row>
    <row r="62" spans="1:10" ht="15.75">
      <c r="A62" s="21" t="s">
        <v>128</v>
      </c>
      <c r="B62" s="22">
        <f t="shared" si="3"/>
        <v>215288128</v>
      </c>
      <c r="C62" s="24">
        <v>108376396</v>
      </c>
      <c r="D62" s="24" t="s">
        <v>9</v>
      </c>
      <c r="E62" s="24">
        <v>13666540</v>
      </c>
      <c r="F62" s="22">
        <v>19289492</v>
      </c>
      <c r="G62" s="22">
        <v>73736611</v>
      </c>
      <c r="H62" s="22">
        <v>219089</v>
      </c>
      <c r="I62" s="5"/>
      <c r="J62" s="5"/>
    </row>
    <row r="63" spans="1:10" ht="15.75">
      <c r="A63" s="21" t="s">
        <v>129</v>
      </c>
      <c r="B63" s="22">
        <v>104396551</v>
      </c>
      <c r="C63" s="22">
        <v>39961076</v>
      </c>
      <c r="D63" s="22" t="s">
        <v>9</v>
      </c>
      <c r="E63" s="22">
        <v>11223175</v>
      </c>
      <c r="F63" s="22">
        <v>11553499</v>
      </c>
      <c r="G63" s="22">
        <v>41434426</v>
      </c>
      <c r="H63" s="22">
        <v>224376</v>
      </c>
      <c r="I63" s="5"/>
      <c r="J63" s="5"/>
    </row>
    <row r="64" spans="1:10" ht="15.75">
      <c r="A64" s="15"/>
      <c r="B64" s="16"/>
      <c r="C64" s="16"/>
      <c r="D64" s="16"/>
      <c r="E64" s="16"/>
      <c r="F64" s="16"/>
      <c r="G64" s="16"/>
      <c r="H64" s="16"/>
      <c r="I64" s="5"/>
      <c r="J64" s="5"/>
    </row>
    <row r="65" spans="1:10" ht="15.75">
      <c r="A65" s="11" t="s">
        <v>60</v>
      </c>
      <c r="B65" s="13"/>
      <c r="C65" s="13"/>
      <c r="D65" s="13"/>
      <c r="E65" s="13"/>
      <c r="F65" s="13"/>
      <c r="G65" s="13"/>
      <c r="H65" s="13"/>
      <c r="I65" s="5"/>
      <c r="J65" s="5"/>
    </row>
    <row r="66" spans="1:10" ht="15.75">
      <c r="A66" s="11"/>
      <c r="B66" s="17"/>
      <c r="C66" s="17"/>
      <c r="D66" s="13"/>
      <c r="E66" s="13"/>
      <c r="F66" s="13"/>
      <c r="G66" s="13"/>
      <c r="H66" s="13"/>
      <c r="I66" s="5"/>
      <c r="J66" s="5"/>
    </row>
    <row r="67" spans="1:10" ht="15.75">
      <c r="A67" s="11" t="s">
        <v>61</v>
      </c>
      <c r="B67" s="13"/>
      <c r="C67" s="13"/>
      <c r="D67" s="13"/>
      <c r="E67" s="13"/>
      <c r="F67" s="13"/>
      <c r="G67" s="13"/>
      <c r="H67" s="13"/>
      <c r="I67" s="5"/>
      <c r="J67" s="5"/>
    </row>
    <row r="68" spans="1:10" ht="15.75">
      <c r="A68" s="11"/>
      <c r="B68" s="13"/>
      <c r="C68" s="13"/>
      <c r="D68" s="13"/>
      <c r="E68" s="13"/>
      <c r="F68" s="13"/>
      <c r="G68" s="13"/>
      <c r="H68" s="13"/>
      <c r="I68" s="5"/>
      <c r="J68" s="5"/>
    </row>
    <row r="69" spans="1:10" ht="15.75">
      <c r="A69" s="26" t="s">
        <v>140</v>
      </c>
      <c r="B69" s="14"/>
      <c r="C69" s="14"/>
      <c r="D69" s="14"/>
      <c r="E69" s="13"/>
      <c r="F69" s="13"/>
      <c r="G69" s="13"/>
      <c r="H69" s="13"/>
      <c r="I69" s="5"/>
      <c r="J69" s="5"/>
    </row>
    <row r="70" spans="1:10" ht="15.75">
      <c r="A70" s="26" t="s">
        <v>141</v>
      </c>
      <c r="B70" s="14"/>
      <c r="C70" s="14"/>
      <c r="D70" s="14"/>
      <c r="E70" s="13"/>
      <c r="F70" s="13"/>
      <c r="G70" s="13"/>
      <c r="H70" s="13"/>
      <c r="I70" s="5"/>
      <c r="J70" s="5"/>
    </row>
    <row r="71" spans="1:10" ht="15.75">
      <c r="A71" s="26" t="s">
        <v>142</v>
      </c>
      <c r="B71" s="14"/>
      <c r="C71" s="14"/>
      <c r="D71" s="14"/>
      <c r="E71" s="13"/>
      <c r="F71" s="13"/>
      <c r="G71" s="13"/>
      <c r="H71" s="13"/>
      <c r="I71" s="5"/>
      <c r="J71" s="5"/>
    </row>
    <row r="72" spans="1:10" ht="15.75">
      <c r="A72" s="26" t="s">
        <v>143</v>
      </c>
      <c r="B72" s="14"/>
      <c r="C72" s="14"/>
      <c r="D72" s="14"/>
      <c r="E72" s="13"/>
      <c r="F72" s="13"/>
      <c r="G72" s="13"/>
      <c r="H72" s="13"/>
      <c r="I72" s="5"/>
      <c r="J72" s="5"/>
    </row>
    <row r="73" spans="1:10" ht="15.75">
      <c r="A73" s="26" t="s">
        <v>144</v>
      </c>
      <c r="B73" s="14"/>
      <c r="C73" s="14"/>
      <c r="D73" s="14"/>
      <c r="E73" s="13"/>
      <c r="F73" s="13"/>
      <c r="G73" s="13"/>
      <c r="H73" s="13"/>
      <c r="I73" s="5"/>
      <c r="J73" s="5"/>
    </row>
    <row r="74" spans="1:10" ht="15.75">
      <c r="A74" s="11"/>
      <c r="B74" s="13"/>
      <c r="C74" s="13"/>
      <c r="D74" s="13"/>
      <c r="E74" s="13"/>
      <c r="F74" s="13"/>
      <c r="G74" s="13"/>
      <c r="H74" s="13"/>
      <c r="I74" s="5"/>
      <c r="J74" s="5"/>
    </row>
    <row r="75" spans="1:10" ht="15.75">
      <c r="A75" s="11" t="s">
        <v>68</v>
      </c>
      <c r="B75" s="13"/>
      <c r="C75" s="13"/>
      <c r="D75" s="13"/>
      <c r="E75" s="13"/>
      <c r="F75" s="13"/>
      <c r="G75" s="13"/>
      <c r="H75" s="13"/>
      <c r="I75" s="5"/>
      <c r="J75" s="5"/>
    </row>
    <row r="76" spans="1:10" ht="15.75">
      <c r="A76" s="11" t="s">
        <v>69</v>
      </c>
      <c r="B76" s="17"/>
      <c r="C76" s="17"/>
      <c r="D76" s="13"/>
      <c r="E76" s="13"/>
      <c r="F76" s="13"/>
      <c r="G76" s="13"/>
      <c r="H76" s="13"/>
      <c r="I76" s="5"/>
      <c r="J76" s="5"/>
    </row>
    <row r="77" spans="1:10" ht="15.75">
      <c r="A77" s="11"/>
      <c r="B77" s="13"/>
      <c r="C77" s="13"/>
      <c r="D77" s="13"/>
      <c r="E77" s="13"/>
      <c r="F77" s="13"/>
      <c r="G77" s="13"/>
      <c r="H77" s="13"/>
      <c r="I77" s="5"/>
      <c r="J77" s="5"/>
    </row>
    <row r="78" spans="1:10" ht="15.75">
      <c r="A78" s="11" t="s">
        <v>62</v>
      </c>
      <c r="B78" s="13"/>
      <c r="C78" s="13"/>
      <c r="D78" s="13"/>
      <c r="E78" s="13"/>
      <c r="F78" s="13"/>
      <c r="G78" s="13"/>
      <c r="H78" s="13"/>
      <c r="I78" s="5"/>
      <c r="J78" s="5"/>
    </row>
    <row r="79" spans="1:10" ht="15.75">
      <c r="A79" s="5"/>
      <c r="B79" s="5"/>
      <c r="C79" s="5"/>
      <c r="D79" s="13"/>
      <c r="E79" s="13"/>
      <c r="F79" s="13"/>
      <c r="G79" s="13"/>
      <c r="H79" s="13"/>
      <c r="I79" s="5"/>
      <c r="J79" s="5"/>
    </row>
    <row r="80" spans="1:10" ht="15.75">
      <c r="A80" s="5"/>
      <c r="B80" s="5"/>
      <c r="C80" s="5"/>
      <c r="D80" s="5"/>
      <c r="E80" s="5"/>
      <c r="F80" s="5"/>
      <c r="G80" s="5"/>
      <c r="H80" s="5"/>
      <c r="I80" s="5"/>
      <c r="J80" s="5"/>
    </row>
    <row r="81" spans="1:10" ht="15.75">
      <c r="A81" s="5"/>
      <c r="B81" s="5"/>
      <c r="C81" s="5"/>
      <c r="D81" s="5"/>
      <c r="E81" s="5"/>
      <c r="F81" s="5"/>
      <c r="G81" s="5"/>
      <c r="H81" s="5"/>
      <c r="I81" s="5"/>
      <c r="J81" s="5"/>
    </row>
    <row r="82" spans="1:10" ht="15.75">
      <c r="A82" s="5"/>
      <c r="B82" s="5"/>
      <c r="C82" s="5"/>
      <c r="D82" s="5"/>
      <c r="E82" s="5"/>
      <c r="F82" s="5"/>
      <c r="G82" s="5"/>
      <c r="H82" s="5"/>
      <c r="I82" s="5"/>
      <c r="J82" s="5"/>
    </row>
    <row r="83" spans="1:10" ht="15.75">
      <c r="A83" s="5"/>
      <c r="B83" s="5"/>
      <c r="C83" s="5"/>
      <c r="D83" s="5"/>
      <c r="E83" s="5"/>
      <c r="F83" s="5"/>
      <c r="G83" s="5"/>
      <c r="H83" s="5"/>
      <c r="I83" s="5"/>
      <c r="J83" s="5"/>
    </row>
    <row r="84" spans="1:10" ht="15.75">
      <c r="A84" s="5"/>
      <c r="B84" s="5"/>
      <c r="C84" s="5"/>
      <c r="D84" s="5"/>
      <c r="E84" s="5"/>
      <c r="F84" s="5"/>
      <c r="G84" s="5"/>
      <c r="H84" s="5"/>
      <c r="I84" s="5"/>
      <c r="J84" s="5"/>
    </row>
    <row r="85" spans="1:10" ht="15.75">
      <c r="A85" s="5"/>
      <c r="B85" s="5"/>
      <c r="C85" s="5"/>
      <c r="D85" s="5"/>
      <c r="E85" s="5"/>
      <c r="F85" s="5"/>
      <c r="G85" s="5"/>
      <c r="H85" s="5"/>
      <c r="I85" s="5"/>
      <c r="J85" s="5"/>
    </row>
  </sheetData>
  <sheetProtection/>
  <printOptions/>
  <pageMargins left="0.7" right="0.7" top="0.75" bottom="0.75" header="0.3" footer="0.3"/>
  <pageSetup fitToHeight="2"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selection activeCell="A1" sqref="A1"/>
    </sheetView>
  </sheetViews>
  <sheetFormatPr defaultColWidth="15.77734375" defaultRowHeight="15.75"/>
  <cols>
    <col min="1" max="1" width="32.77734375" style="0" customWidth="1"/>
  </cols>
  <sheetData>
    <row r="1" spans="1:10" ht="20.25">
      <c r="A1" s="18" t="s">
        <v>0</v>
      </c>
      <c r="B1" s="3"/>
      <c r="C1" s="3"/>
      <c r="D1" s="3"/>
      <c r="E1" s="3"/>
      <c r="F1" s="3"/>
      <c r="G1" s="3"/>
      <c r="I1" s="5"/>
      <c r="J1" s="5"/>
    </row>
    <row r="2" spans="1:10" ht="20.25">
      <c r="A2" s="18" t="s">
        <v>152</v>
      </c>
      <c r="B2" s="3"/>
      <c r="C2" s="3"/>
      <c r="D2" s="3"/>
      <c r="E2" s="3"/>
      <c r="F2" s="3"/>
      <c r="G2" s="3"/>
      <c r="H2" s="3"/>
      <c r="I2" s="5"/>
      <c r="J2" s="5"/>
    </row>
    <row r="3" spans="1:10" ht="20.25">
      <c r="A3" s="18" t="s">
        <v>146</v>
      </c>
      <c r="B3" s="3"/>
      <c r="C3" s="3"/>
      <c r="D3" s="3"/>
      <c r="E3" s="3"/>
      <c r="F3" s="3"/>
      <c r="G3" s="3"/>
      <c r="H3" s="3"/>
      <c r="I3" s="5"/>
      <c r="J3" s="5"/>
    </row>
    <row r="4" spans="1:10" ht="15.75">
      <c r="A4" s="5"/>
      <c r="B4" s="6"/>
      <c r="C4" s="6"/>
      <c r="D4" s="6"/>
      <c r="E4" s="6"/>
      <c r="F4" s="6"/>
      <c r="G4" s="6"/>
      <c r="H4" s="6"/>
      <c r="I4" s="5"/>
      <c r="J4" s="5"/>
    </row>
    <row r="5" spans="1:10" ht="17.25">
      <c r="A5" s="19" t="s">
        <v>1</v>
      </c>
      <c r="B5" s="20" t="s">
        <v>2</v>
      </c>
      <c r="C5" s="20" t="s">
        <v>3</v>
      </c>
      <c r="D5" s="20" t="s">
        <v>4</v>
      </c>
      <c r="E5" s="20" t="s">
        <v>5</v>
      </c>
      <c r="F5" s="20" t="s">
        <v>6</v>
      </c>
      <c r="G5" s="20" t="s">
        <v>71</v>
      </c>
      <c r="H5" s="20" t="s">
        <v>72</v>
      </c>
      <c r="I5" s="5"/>
      <c r="J5" s="5"/>
    </row>
    <row r="6" spans="1:10" ht="15.75">
      <c r="A6" s="7"/>
      <c r="B6" s="8"/>
      <c r="C6" s="8"/>
      <c r="D6" s="8"/>
      <c r="E6" s="8"/>
      <c r="F6" s="8"/>
      <c r="G6" s="8"/>
      <c r="H6" s="8"/>
      <c r="I6" s="5"/>
      <c r="J6" s="5"/>
    </row>
    <row r="7" spans="1:10" ht="15.75">
      <c r="A7" s="9" t="s">
        <v>63</v>
      </c>
      <c r="B7" s="25">
        <v>64820845</v>
      </c>
      <c r="C7" s="25">
        <v>20475822</v>
      </c>
      <c r="D7" s="25">
        <v>3565466</v>
      </c>
      <c r="E7" s="25">
        <v>5573219</v>
      </c>
      <c r="F7" s="25">
        <v>2093873</v>
      </c>
      <c r="G7" s="25">
        <v>32620125</v>
      </c>
      <c r="H7" s="25">
        <v>492340</v>
      </c>
      <c r="I7" s="5"/>
      <c r="J7" s="5"/>
    </row>
    <row r="8" spans="1:10" ht="15.75">
      <c r="A8" s="9" t="s">
        <v>7</v>
      </c>
      <c r="B8" s="22">
        <v>1594122</v>
      </c>
      <c r="C8" s="22">
        <v>537188</v>
      </c>
      <c r="D8" s="22">
        <v>175334</v>
      </c>
      <c r="E8" s="22">
        <v>164220</v>
      </c>
      <c r="F8" s="22">
        <v>21713</v>
      </c>
      <c r="G8" s="22">
        <v>688525</v>
      </c>
      <c r="H8" s="22">
        <v>7142</v>
      </c>
      <c r="I8" s="5"/>
      <c r="J8" s="5"/>
    </row>
    <row r="9" spans="1:10" ht="15.75">
      <c r="A9" s="9" t="s">
        <v>8</v>
      </c>
      <c r="B9" s="22">
        <v>244269</v>
      </c>
      <c r="C9" s="22">
        <v>79116</v>
      </c>
      <c r="D9" s="22" t="s">
        <v>9</v>
      </c>
      <c r="E9" s="22">
        <v>19937</v>
      </c>
      <c r="F9" s="22">
        <v>13834</v>
      </c>
      <c r="G9" s="22">
        <v>131143</v>
      </c>
      <c r="H9" s="22">
        <v>238</v>
      </c>
      <c r="I9" s="5"/>
      <c r="J9" s="5"/>
    </row>
    <row r="10" spans="1:10" ht="15.75">
      <c r="A10" s="9" t="s">
        <v>66</v>
      </c>
      <c r="B10" s="22">
        <v>1040536</v>
      </c>
      <c r="C10" s="24">
        <v>427258</v>
      </c>
      <c r="D10" s="24" t="s">
        <v>130</v>
      </c>
      <c r="E10" s="24">
        <v>77393</v>
      </c>
      <c r="F10" s="22">
        <v>42957</v>
      </c>
      <c r="G10" s="22">
        <v>492091</v>
      </c>
      <c r="H10" s="22">
        <v>837</v>
      </c>
      <c r="I10" s="5"/>
      <c r="J10" s="5"/>
    </row>
    <row r="11" spans="1:10" ht="15.75">
      <c r="A11" s="9" t="s">
        <v>147</v>
      </c>
      <c r="B11" s="22">
        <v>492780</v>
      </c>
      <c r="C11" s="24">
        <v>183482</v>
      </c>
      <c r="D11" s="24">
        <v>31926</v>
      </c>
      <c r="E11" s="24">
        <v>22324</v>
      </c>
      <c r="F11" s="22">
        <v>11161</v>
      </c>
      <c r="G11" s="22">
        <v>242280</v>
      </c>
      <c r="H11" s="22">
        <v>1607</v>
      </c>
      <c r="I11" s="5"/>
      <c r="J11" s="5"/>
    </row>
    <row r="12" spans="1:10" ht="15.75">
      <c r="A12" s="9" t="s">
        <v>10</v>
      </c>
      <c r="B12" s="22">
        <v>373139</v>
      </c>
      <c r="C12" s="24">
        <v>144877</v>
      </c>
      <c r="D12" s="24">
        <v>41187</v>
      </c>
      <c r="E12" s="24">
        <v>21133</v>
      </c>
      <c r="F12" s="22">
        <v>6078</v>
      </c>
      <c r="G12" s="22">
        <v>158617</v>
      </c>
      <c r="H12" s="22">
        <v>1247</v>
      </c>
      <c r="I12" s="5"/>
      <c r="J12" s="5"/>
    </row>
    <row r="13" spans="1:10" ht="15.75">
      <c r="A13" s="9" t="s">
        <v>11</v>
      </c>
      <c r="B13" s="22">
        <v>764567</v>
      </c>
      <c r="C13" s="24">
        <v>272457</v>
      </c>
      <c r="D13" s="24">
        <v>97618</v>
      </c>
      <c r="E13" s="24">
        <v>34677</v>
      </c>
      <c r="F13" s="22">
        <v>28015</v>
      </c>
      <c r="G13" s="22">
        <v>330601</v>
      </c>
      <c r="H13" s="22">
        <v>1199</v>
      </c>
      <c r="I13" s="5"/>
      <c r="J13" s="5"/>
    </row>
    <row r="14" spans="1:10" ht="15.75">
      <c r="A14" s="9" t="s">
        <v>12</v>
      </c>
      <c r="B14" s="22">
        <v>442386</v>
      </c>
      <c r="C14" s="24">
        <v>182020</v>
      </c>
      <c r="D14" s="24">
        <v>37090</v>
      </c>
      <c r="E14" s="24">
        <v>20826</v>
      </c>
      <c r="F14" s="22">
        <v>8410</v>
      </c>
      <c r="G14" s="22">
        <v>192921</v>
      </c>
      <c r="H14" s="22">
        <v>1118</v>
      </c>
      <c r="I14" s="5"/>
      <c r="J14" s="5"/>
    </row>
    <row r="15" spans="1:10" ht="15.75">
      <c r="A15" s="9" t="s">
        <v>13</v>
      </c>
      <c r="B15" s="22">
        <v>270699</v>
      </c>
      <c r="C15" s="24">
        <v>87380</v>
      </c>
      <c r="D15" s="24">
        <v>8581</v>
      </c>
      <c r="E15" s="24">
        <v>15619</v>
      </c>
      <c r="F15" s="22">
        <v>9993</v>
      </c>
      <c r="G15" s="22">
        <v>148834</v>
      </c>
      <c r="H15" s="22">
        <v>293</v>
      </c>
      <c r="I15" s="5"/>
      <c r="J15" s="5"/>
    </row>
    <row r="16" spans="1:10" ht="15.75">
      <c r="A16" s="9" t="s">
        <v>14</v>
      </c>
      <c r="B16" s="22">
        <v>442750</v>
      </c>
      <c r="C16" s="24">
        <v>151780</v>
      </c>
      <c r="D16" s="24">
        <v>41594</v>
      </c>
      <c r="E16" s="24">
        <v>23710</v>
      </c>
      <c r="F16" s="22">
        <v>8294</v>
      </c>
      <c r="G16" s="22">
        <v>215143</v>
      </c>
      <c r="H16" s="22">
        <v>2230</v>
      </c>
      <c r="I16" s="5"/>
      <c r="J16" s="5"/>
    </row>
    <row r="17" spans="1:10" ht="15.75">
      <c r="A17" s="9" t="s">
        <v>15</v>
      </c>
      <c r="B17" s="22">
        <v>205208</v>
      </c>
      <c r="C17" s="24" t="s">
        <v>131</v>
      </c>
      <c r="D17" s="24">
        <v>11046</v>
      </c>
      <c r="E17" s="24">
        <v>29630</v>
      </c>
      <c r="F17" s="22">
        <v>4174</v>
      </c>
      <c r="G17" s="22">
        <v>159134</v>
      </c>
      <c r="H17" s="22">
        <v>1223</v>
      </c>
      <c r="I17" s="5"/>
      <c r="J17" s="5"/>
    </row>
    <row r="18" spans="1:10" ht="15.75">
      <c r="A18" s="9" t="s">
        <v>16</v>
      </c>
      <c r="B18" s="22">
        <v>254544</v>
      </c>
      <c r="C18" s="24">
        <v>106109</v>
      </c>
      <c r="D18" s="24">
        <v>19602</v>
      </c>
      <c r="E18" s="24">
        <v>14389</v>
      </c>
      <c r="F18" s="22">
        <v>5237</v>
      </c>
      <c r="G18" s="22">
        <v>108439</v>
      </c>
      <c r="H18" s="22">
        <v>769</v>
      </c>
      <c r="I18" s="5"/>
      <c r="J18" s="5"/>
    </row>
    <row r="19" spans="1:10" ht="15.75">
      <c r="A19" s="9" t="s">
        <v>17</v>
      </c>
      <c r="B19" s="22">
        <v>239125</v>
      </c>
      <c r="C19" s="24">
        <v>78213</v>
      </c>
      <c r="D19" s="24" t="s">
        <v>9</v>
      </c>
      <c r="E19" s="24">
        <v>27898</v>
      </c>
      <c r="F19" s="22">
        <v>10762</v>
      </c>
      <c r="G19" s="22">
        <v>120494</v>
      </c>
      <c r="H19" s="22">
        <v>1759</v>
      </c>
      <c r="I19" s="5"/>
      <c r="J19" s="5"/>
    </row>
    <row r="20" spans="1:10" ht="15.75">
      <c r="A20" s="9" t="s">
        <v>18</v>
      </c>
      <c r="B20" s="22">
        <v>1474889</v>
      </c>
      <c r="C20" s="24">
        <v>418986</v>
      </c>
      <c r="D20" s="24">
        <v>73153</v>
      </c>
      <c r="E20" s="24">
        <v>126045</v>
      </c>
      <c r="F20" s="22">
        <v>19303</v>
      </c>
      <c r="G20" s="22">
        <v>806151</v>
      </c>
      <c r="H20" s="22">
        <v>31251</v>
      </c>
      <c r="I20" s="5"/>
      <c r="J20" s="5"/>
    </row>
    <row r="21" spans="1:10" ht="15.75">
      <c r="A21" s="9" t="s">
        <v>19</v>
      </c>
      <c r="B21" s="22">
        <v>4503214</v>
      </c>
      <c r="C21" s="22">
        <v>1392472</v>
      </c>
      <c r="D21" s="22">
        <v>447934</v>
      </c>
      <c r="E21" s="22">
        <v>474573</v>
      </c>
      <c r="F21" s="22">
        <v>70273</v>
      </c>
      <c r="G21" s="22">
        <v>2104983</v>
      </c>
      <c r="H21" s="22">
        <v>12979</v>
      </c>
      <c r="I21" s="5"/>
      <c r="J21" s="5"/>
    </row>
    <row r="22" spans="1:10" ht="15.75">
      <c r="A22" s="9" t="s">
        <v>20</v>
      </c>
      <c r="B22" s="22">
        <v>234936</v>
      </c>
      <c r="C22" s="22">
        <v>90037</v>
      </c>
      <c r="D22" s="22" t="s">
        <v>9</v>
      </c>
      <c r="E22" s="22">
        <v>40516</v>
      </c>
      <c r="F22" s="22">
        <v>15054</v>
      </c>
      <c r="G22" s="22">
        <v>87920</v>
      </c>
      <c r="H22" s="22">
        <v>1410</v>
      </c>
      <c r="I22" s="5"/>
      <c r="J22" s="5"/>
    </row>
    <row r="23" spans="1:10" ht="15.75">
      <c r="A23" s="9" t="s">
        <v>21</v>
      </c>
      <c r="B23" s="22">
        <v>279231</v>
      </c>
      <c r="C23" s="22">
        <v>97044</v>
      </c>
      <c r="D23" s="22" t="s">
        <v>9</v>
      </c>
      <c r="E23" s="22">
        <v>19425</v>
      </c>
      <c r="F23" s="22">
        <v>18868</v>
      </c>
      <c r="G23" s="22">
        <v>143651</v>
      </c>
      <c r="H23" s="22">
        <v>242</v>
      </c>
      <c r="I23" s="5"/>
      <c r="J23" s="5"/>
    </row>
    <row r="24" spans="1:10" ht="15.75">
      <c r="A24" s="9" t="s">
        <v>22</v>
      </c>
      <c r="B24" s="22">
        <v>272552</v>
      </c>
      <c r="C24" s="22">
        <v>98901</v>
      </c>
      <c r="D24" s="22">
        <v>29550</v>
      </c>
      <c r="E24" s="22">
        <v>9918</v>
      </c>
      <c r="F24" s="22">
        <v>1866</v>
      </c>
      <c r="G24" s="22">
        <v>132165</v>
      </c>
      <c r="H24" s="22">
        <v>153</v>
      </c>
      <c r="I24" s="5"/>
      <c r="J24" s="5"/>
    </row>
    <row r="25" spans="1:10" ht="15.75">
      <c r="A25" s="9" t="s">
        <v>23</v>
      </c>
      <c r="B25" s="22">
        <v>324334</v>
      </c>
      <c r="C25" s="22">
        <v>127883</v>
      </c>
      <c r="D25" s="22">
        <v>19999</v>
      </c>
      <c r="E25" s="22">
        <v>21352</v>
      </c>
      <c r="F25" s="22">
        <v>8413</v>
      </c>
      <c r="G25" s="22">
        <v>146203</v>
      </c>
      <c r="H25" s="22">
        <v>485</v>
      </c>
      <c r="I25" s="5"/>
      <c r="J25" s="5"/>
    </row>
    <row r="26" spans="1:10" ht="15.75">
      <c r="A26" s="9" t="s">
        <v>24</v>
      </c>
      <c r="B26" s="22">
        <v>261376</v>
      </c>
      <c r="C26" s="22">
        <v>90599</v>
      </c>
      <c r="D26" s="22" t="s">
        <v>9</v>
      </c>
      <c r="E26" s="22">
        <v>31870</v>
      </c>
      <c r="F26" s="22">
        <v>11017</v>
      </c>
      <c r="G26" s="22">
        <v>126580</v>
      </c>
      <c r="H26" s="22">
        <v>1309</v>
      </c>
      <c r="I26" s="5"/>
      <c r="J26" s="5"/>
    </row>
    <row r="27" spans="1:10" ht="15.75">
      <c r="A27" s="9" t="s">
        <v>25</v>
      </c>
      <c r="B27" s="22">
        <v>47382</v>
      </c>
      <c r="C27" s="22">
        <v>14668</v>
      </c>
      <c r="D27" s="22" t="s">
        <v>9</v>
      </c>
      <c r="E27" s="22">
        <v>12686</v>
      </c>
      <c r="F27" s="22">
        <v>1298</v>
      </c>
      <c r="G27" s="22">
        <v>18608</v>
      </c>
      <c r="H27" s="22">
        <v>122</v>
      </c>
      <c r="I27" s="5"/>
      <c r="J27" s="5"/>
    </row>
    <row r="28" spans="1:10" ht="15.75">
      <c r="A28" s="9" t="s">
        <v>26</v>
      </c>
      <c r="B28" s="22">
        <v>305225</v>
      </c>
      <c r="C28" s="22">
        <v>89107</v>
      </c>
      <c r="D28" s="22">
        <v>7366</v>
      </c>
      <c r="E28" s="22">
        <v>22809</v>
      </c>
      <c r="F28" s="22">
        <v>27289</v>
      </c>
      <c r="G28" s="22">
        <v>158122</v>
      </c>
      <c r="H28" s="22">
        <v>531</v>
      </c>
      <c r="I28" s="5"/>
      <c r="J28" s="5"/>
    </row>
    <row r="29" spans="1:10" ht="15.75">
      <c r="A29" s="9" t="s">
        <v>27</v>
      </c>
      <c r="B29" s="22">
        <v>558042</v>
      </c>
      <c r="C29" s="22">
        <v>187832</v>
      </c>
      <c r="D29" s="22">
        <v>48798</v>
      </c>
      <c r="E29" s="22">
        <v>35991</v>
      </c>
      <c r="F29" s="22">
        <v>17593</v>
      </c>
      <c r="G29" s="22">
        <v>266246</v>
      </c>
      <c r="H29" s="22">
        <v>1581</v>
      </c>
      <c r="I29" s="5"/>
      <c r="J29" s="5"/>
    </row>
    <row r="30" spans="1:10" ht="15.75">
      <c r="A30" s="9" t="s">
        <v>28</v>
      </c>
      <c r="B30" s="22">
        <v>213969</v>
      </c>
      <c r="C30" s="22">
        <v>124575</v>
      </c>
      <c r="D30" s="22" t="s">
        <v>9</v>
      </c>
      <c r="E30" s="22">
        <v>13567</v>
      </c>
      <c r="F30" s="22">
        <v>4362</v>
      </c>
      <c r="G30" s="22">
        <v>71397</v>
      </c>
      <c r="H30" s="22">
        <v>69</v>
      </c>
      <c r="I30" s="5"/>
      <c r="J30" s="5"/>
    </row>
    <row r="31" spans="1:10" ht="15.75">
      <c r="A31" s="9" t="s">
        <v>29</v>
      </c>
      <c r="B31" s="27">
        <v>300967</v>
      </c>
      <c r="C31" s="27">
        <v>128570</v>
      </c>
      <c r="D31" s="22" t="s">
        <v>9</v>
      </c>
      <c r="E31" s="22">
        <v>21522</v>
      </c>
      <c r="F31" s="22">
        <v>16279</v>
      </c>
      <c r="G31" s="22">
        <v>133794</v>
      </c>
      <c r="H31" s="22">
        <v>802</v>
      </c>
      <c r="I31" s="5"/>
      <c r="J31" s="5"/>
    </row>
    <row r="32" spans="1:10" ht="15.75">
      <c r="A32" s="9" t="s">
        <v>30</v>
      </c>
      <c r="B32" s="27">
        <v>315329</v>
      </c>
      <c r="C32" s="27">
        <v>98576</v>
      </c>
      <c r="D32" s="22">
        <v>14445</v>
      </c>
      <c r="E32" s="22">
        <v>17934</v>
      </c>
      <c r="F32" s="22">
        <v>15105</v>
      </c>
      <c r="G32" s="22">
        <v>168983</v>
      </c>
      <c r="H32" s="22">
        <v>286</v>
      </c>
      <c r="I32" s="5"/>
      <c r="J32" s="5"/>
    </row>
    <row r="33" spans="1:10" ht="15.75">
      <c r="A33" s="9" t="s">
        <v>67</v>
      </c>
      <c r="B33" s="22">
        <v>4178931</v>
      </c>
      <c r="C33" s="22">
        <v>1490793</v>
      </c>
      <c r="D33" s="22">
        <v>418388</v>
      </c>
      <c r="E33" s="22">
        <v>229682</v>
      </c>
      <c r="F33" s="22">
        <v>56537</v>
      </c>
      <c r="G33" s="22">
        <v>1937415</v>
      </c>
      <c r="H33" s="22">
        <v>46117</v>
      </c>
      <c r="I33" s="5"/>
      <c r="J33" s="5"/>
    </row>
    <row r="34" spans="1:10" ht="15.75">
      <c r="A34" s="9" t="s">
        <v>31</v>
      </c>
      <c r="B34" s="22">
        <v>262232</v>
      </c>
      <c r="C34" s="22">
        <v>89917</v>
      </c>
      <c r="D34" s="22">
        <v>23600</v>
      </c>
      <c r="E34" s="22">
        <v>13781</v>
      </c>
      <c r="F34" s="22">
        <v>12403</v>
      </c>
      <c r="G34" s="22">
        <v>122327</v>
      </c>
      <c r="H34" s="22">
        <v>205</v>
      </c>
      <c r="I34" s="5"/>
      <c r="J34" s="5"/>
    </row>
    <row r="35" spans="1:10" ht="15.75">
      <c r="A35" s="9" t="s">
        <v>32</v>
      </c>
      <c r="B35" s="22">
        <v>9181519</v>
      </c>
      <c r="C35" s="27">
        <v>2647902</v>
      </c>
      <c r="D35" s="22">
        <v>110222</v>
      </c>
      <c r="E35" s="22">
        <v>877876</v>
      </c>
      <c r="F35" s="22">
        <v>592065</v>
      </c>
      <c r="G35" s="22">
        <v>4872769</v>
      </c>
      <c r="H35" s="22">
        <v>80686</v>
      </c>
      <c r="I35" s="5"/>
      <c r="J35" s="5"/>
    </row>
    <row r="36" spans="1:10" ht="15.75">
      <c r="A36" s="9" t="s">
        <v>33</v>
      </c>
      <c r="B36" s="22">
        <v>1067040</v>
      </c>
      <c r="C36" s="22">
        <v>341662</v>
      </c>
      <c r="D36" s="22">
        <v>160984</v>
      </c>
      <c r="E36" s="22">
        <v>65871</v>
      </c>
      <c r="F36" s="22">
        <v>6722</v>
      </c>
      <c r="G36" s="22">
        <v>491620</v>
      </c>
      <c r="H36" s="22">
        <v>180</v>
      </c>
      <c r="I36" s="5"/>
      <c r="J36" s="5"/>
    </row>
    <row r="37" spans="1:10" ht="15.75">
      <c r="A37" s="9" t="s">
        <v>34</v>
      </c>
      <c r="B37" s="22">
        <v>1094847</v>
      </c>
      <c r="C37" s="22">
        <v>337310</v>
      </c>
      <c r="D37" s="22">
        <v>127407</v>
      </c>
      <c r="E37" s="22">
        <v>55487</v>
      </c>
      <c r="F37" s="22">
        <v>21129</v>
      </c>
      <c r="G37" s="22">
        <v>552340</v>
      </c>
      <c r="H37" s="22">
        <v>1174</v>
      </c>
      <c r="I37" s="5"/>
      <c r="J37" s="5"/>
    </row>
    <row r="38" spans="1:10" ht="15.75">
      <c r="A38" s="9" t="s">
        <v>65</v>
      </c>
      <c r="B38" s="22">
        <v>2629303</v>
      </c>
      <c r="C38" s="22">
        <v>961067</v>
      </c>
      <c r="D38" s="22">
        <v>271336</v>
      </c>
      <c r="E38" s="22">
        <v>114008</v>
      </c>
      <c r="F38" s="22">
        <v>62237</v>
      </c>
      <c r="G38" s="22">
        <v>1214049</v>
      </c>
      <c r="H38" s="22">
        <v>6606</v>
      </c>
      <c r="I38" s="5"/>
      <c r="J38" s="5"/>
    </row>
    <row r="39" spans="1:10" ht="15.75">
      <c r="A39" s="9" t="s">
        <v>35</v>
      </c>
      <c r="B39" s="22">
        <v>526034</v>
      </c>
      <c r="C39" s="22">
        <v>185929</v>
      </c>
      <c r="D39" s="22">
        <v>14701</v>
      </c>
      <c r="E39" s="22">
        <v>50835</v>
      </c>
      <c r="F39" s="22">
        <v>8778</v>
      </c>
      <c r="G39" s="22">
        <v>264758</v>
      </c>
      <c r="H39" s="22">
        <v>1032</v>
      </c>
      <c r="I39" s="5"/>
      <c r="J39" s="5"/>
    </row>
    <row r="40" spans="1:10" ht="15.75">
      <c r="A40" s="9" t="s">
        <v>36</v>
      </c>
      <c r="B40" s="22">
        <v>2338822</v>
      </c>
      <c r="C40" s="22">
        <v>724383</v>
      </c>
      <c r="D40" s="22">
        <v>101597</v>
      </c>
      <c r="E40" s="22">
        <v>193879</v>
      </c>
      <c r="F40" s="22">
        <v>83374</v>
      </c>
      <c r="G40" s="22">
        <v>1219665</v>
      </c>
      <c r="H40" s="22">
        <v>15924</v>
      </c>
      <c r="I40" s="5"/>
      <c r="J40" s="5"/>
    </row>
    <row r="41" spans="1:10" ht="15.75">
      <c r="A41" s="9" t="s">
        <v>37</v>
      </c>
      <c r="B41" s="22">
        <v>203691</v>
      </c>
      <c r="C41" s="22">
        <v>71662</v>
      </c>
      <c r="D41" s="22" t="s">
        <v>9</v>
      </c>
      <c r="E41" s="22">
        <v>14393</v>
      </c>
      <c r="F41" s="22">
        <v>14755</v>
      </c>
      <c r="G41" s="22">
        <v>102660</v>
      </c>
      <c r="H41" s="22">
        <v>220</v>
      </c>
      <c r="I41" s="5"/>
      <c r="J41" s="5"/>
    </row>
    <row r="42" spans="1:10" ht="15.75">
      <c r="A42" s="9" t="s">
        <v>38</v>
      </c>
      <c r="B42" s="22">
        <v>631090</v>
      </c>
      <c r="C42" s="22">
        <v>179038</v>
      </c>
      <c r="D42" s="22">
        <v>57955</v>
      </c>
      <c r="E42" s="22">
        <v>33145</v>
      </c>
      <c r="F42" s="22">
        <v>7377</v>
      </c>
      <c r="G42" s="22">
        <v>352830</v>
      </c>
      <c r="H42" s="22">
        <v>747</v>
      </c>
      <c r="I42" s="5"/>
      <c r="J42" s="5"/>
    </row>
    <row r="43" spans="1:10" ht="15.75">
      <c r="A43" s="9" t="s">
        <v>39</v>
      </c>
      <c r="B43" s="22">
        <v>292169</v>
      </c>
      <c r="C43" s="22">
        <v>104022</v>
      </c>
      <c r="D43" s="22">
        <v>18322</v>
      </c>
      <c r="E43" s="22">
        <v>20235</v>
      </c>
      <c r="F43" s="22">
        <v>6476</v>
      </c>
      <c r="G43" s="22">
        <v>141455</v>
      </c>
      <c r="H43" s="22">
        <v>1659</v>
      </c>
      <c r="I43" s="5"/>
      <c r="J43" s="5"/>
    </row>
    <row r="44" spans="1:10" ht="15.75">
      <c r="A44" s="9" t="s">
        <v>40</v>
      </c>
      <c r="B44" s="22">
        <v>571390</v>
      </c>
      <c r="C44" s="22">
        <v>123789</v>
      </c>
      <c r="D44" s="22" t="s">
        <v>9</v>
      </c>
      <c r="E44" s="22">
        <v>82062</v>
      </c>
      <c r="F44" s="22">
        <v>5701</v>
      </c>
      <c r="G44" s="22">
        <v>357999</v>
      </c>
      <c r="H44" s="22">
        <v>1839</v>
      </c>
      <c r="I44" s="5"/>
      <c r="J44" s="5"/>
    </row>
    <row r="45" spans="1:10" ht="15.75">
      <c r="A45" s="9" t="s">
        <v>41</v>
      </c>
      <c r="B45" s="22">
        <v>784476</v>
      </c>
      <c r="C45" s="22">
        <v>290189</v>
      </c>
      <c r="D45" s="22">
        <v>81994</v>
      </c>
      <c r="E45" s="22">
        <v>39694</v>
      </c>
      <c r="F45" s="22">
        <v>4970</v>
      </c>
      <c r="G45" s="22">
        <v>362980</v>
      </c>
      <c r="H45" s="22">
        <v>4649</v>
      </c>
      <c r="I45" s="5"/>
      <c r="J45" s="5"/>
    </row>
    <row r="46" spans="1:10" ht="15.75">
      <c r="A46" s="9" t="s">
        <v>42</v>
      </c>
      <c r="B46" s="22">
        <v>1965501</v>
      </c>
      <c r="C46" s="22">
        <v>630408</v>
      </c>
      <c r="D46" s="22" t="s">
        <v>9</v>
      </c>
      <c r="E46" s="22">
        <v>301974</v>
      </c>
      <c r="F46" s="22">
        <v>79710</v>
      </c>
      <c r="G46" s="22">
        <v>944212</v>
      </c>
      <c r="H46" s="22">
        <v>9197</v>
      </c>
      <c r="I46" s="5"/>
      <c r="J46" s="5"/>
    </row>
    <row r="47" spans="1:10" ht="15.75">
      <c r="A47" s="9" t="s">
        <v>43</v>
      </c>
      <c r="B47" s="22">
        <v>625095</v>
      </c>
      <c r="C47" s="22">
        <v>210872</v>
      </c>
      <c r="D47" s="22">
        <v>14657</v>
      </c>
      <c r="E47" s="22">
        <v>104113</v>
      </c>
      <c r="F47" s="22">
        <v>27949</v>
      </c>
      <c r="G47" s="22">
        <v>266298</v>
      </c>
      <c r="H47" s="22">
        <v>1207</v>
      </c>
      <c r="I47" s="5"/>
      <c r="J47" s="5"/>
    </row>
    <row r="48" spans="1:10" ht="15.75">
      <c r="A48" s="9" t="s">
        <v>44</v>
      </c>
      <c r="B48" s="22">
        <v>938086</v>
      </c>
      <c r="C48" s="22">
        <v>260706</v>
      </c>
      <c r="D48" s="22">
        <v>41924</v>
      </c>
      <c r="E48" s="22">
        <v>88250</v>
      </c>
      <c r="F48" s="22">
        <v>14787</v>
      </c>
      <c r="G48" s="22">
        <v>527386</v>
      </c>
      <c r="H48" s="22">
        <v>5033</v>
      </c>
      <c r="I48" s="5"/>
      <c r="J48" s="5"/>
    </row>
    <row r="49" spans="1:10" ht="15.75">
      <c r="A49" s="9" t="s">
        <v>45</v>
      </c>
      <c r="B49" s="22">
        <v>807538</v>
      </c>
      <c r="C49" s="22">
        <v>274007</v>
      </c>
      <c r="D49" s="22">
        <v>84102</v>
      </c>
      <c r="E49" s="22">
        <v>53705</v>
      </c>
      <c r="F49" s="22">
        <v>8311</v>
      </c>
      <c r="G49" s="22">
        <v>381676</v>
      </c>
      <c r="H49" s="22">
        <v>5736</v>
      </c>
      <c r="I49" s="5"/>
      <c r="J49" s="5"/>
    </row>
    <row r="50" spans="1:10" ht="15.75">
      <c r="A50" s="9" t="s">
        <v>46</v>
      </c>
      <c r="B50" s="22">
        <v>176747</v>
      </c>
      <c r="C50" s="24">
        <v>62397</v>
      </c>
      <c r="D50" s="24" t="s">
        <v>9</v>
      </c>
      <c r="E50" s="24">
        <v>15075</v>
      </c>
      <c r="F50" s="22">
        <v>8032</v>
      </c>
      <c r="G50" s="22">
        <v>90543</v>
      </c>
      <c r="H50" s="22">
        <v>701</v>
      </c>
      <c r="I50" s="5"/>
      <c r="J50" s="5"/>
    </row>
    <row r="51" spans="1:10" ht="15.75">
      <c r="A51" s="9" t="s">
        <v>47</v>
      </c>
      <c r="B51" s="22">
        <v>50470</v>
      </c>
      <c r="C51" s="24" t="s">
        <v>132</v>
      </c>
      <c r="D51" s="24" t="s">
        <v>9</v>
      </c>
      <c r="E51" s="24">
        <v>8893</v>
      </c>
      <c r="F51" s="22">
        <v>7000</v>
      </c>
      <c r="G51" s="22">
        <v>34577</v>
      </c>
      <c r="H51" s="22" t="s">
        <v>9</v>
      </c>
      <c r="I51" s="5"/>
      <c r="J51" s="5"/>
    </row>
    <row r="52" spans="1:10" ht="15.75">
      <c r="A52" s="9" t="s">
        <v>48</v>
      </c>
      <c r="B52" s="22">
        <v>155942</v>
      </c>
      <c r="C52" s="24">
        <v>54775</v>
      </c>
      <c r="D52" s="24" t="s">
        <v>9</v>
      </c>
      <c r="E52" s="24">
        <v>13431</v>
      </c>
      <c r="F52" s="22">
        <v>10238</v>
      </c>
      <c r="G52" s="22">
        <v>77132</v>
      </c>
      <c r="H52" s="22">
        <v>366</v>
      </c>
      <c r="I52" s="5"/>
      <c r="J52" s="5"/>
    </row>
    <row r="53" spans="1:10" ht="15.75">
      <c r="A53" s="9" t="s">
        <v>49</v>
      </c>
      <c r="B53" s="22">
        <v>529197</v>
      </c>
      <c r="C53" s="24">
        <v>167864</v>
      </c>
      <c r="D53" s="24">
        <v>25685</v>
      </c>
      <c r="E53" s="24">
        <v>33048</v>
      </c>
      <c r="F53" s="22">
        <v>21299</v>
      </c>
      <c r="G53" s="22">
        <v>280446</v>
      </c>
      <c r="H53" s="22">
        <v>855</v>
      </c>
      <c r="I53" s="5"/>
      <c r="J53" s="5"/>
    </row>
    <row r="54" spans="1:10" ht="15.75">
      <c r="A54" s="9" t="s">
        <v>50</v>
      </c>
      <c r="B54" s="22">
        <v>9332863</v>
      </c>
      <c r="C54" s="24">
        <v>2634668</v>
      </c>
      <c r="D54" s="24" t="s">
        <v>9</v>
      </c>
      <c r="E54" s="24">
        <v>1041333</v>
      </c>
      <c r="F54" s="22">
        <v>144757</v>
      </c>
      <c r="G54" s="22">
        <v>5354501</v>
      </c>
      <c r="H54" s="22">
        <v>157605</v>
      </c>
      <c r="I54" s="5"/>
      <c r="J54" s="5"/>
    </row>
    <row r="55" spans="1:10" ht="15.75">
      <c r="A55" s="9" t="s">
        <v>51</v>
      </c>
      <c r="B55" s="22">
        <v>486974</v>
      </c>
      <c r="C55" s="24">
        <v>179350</v>
      </c>
      <c r="D55" s="24" t="s">
        <v>9</v>
      </c>
      <c r="E55" s="24">
        <v>59396</v>
      </c>
      <c r="F55" s="22">
        <v>8295</v>
      </c>
      <c r="G55" s="22">
        <v>234799</v>
      </c>
      <c r="H55" s="22">
        <v>5135</v>
      </c>
      <c r="I55" s="5"/>
      <c r="J55" s="5"/>
    </row>
    <row r="56" spans="1:10" ht="15.75">
      <c r="A56" s="9" t="s">
        <v>64</v>
      </c>
      <c r="B56" s="22">
        <v>235238</v>
      </c>
      <c r="C56" s="24">
        <v>80615</v>
      </c>
      <c r="D56" s="24" t="s">
        <v>9</v>
      </c>
      <c r="E56" s="24">
        <v>17661</v>
      </c>
      <c r="F56" s="22">
        <v>8203</v>
      </c>
      <c r="G56" s="22">
        <v>126737</v>
      </c>
      <c r="H56" s="22">
        <v>2022</v>
      </c>
      <c r="I56" s="5"/>
      <c r="J56" s="5"/>
    </row>
    <row r="57" spans="1:10" ht="15.75">
      <c r="A57" s="9" t="s">
        <v>52</v>
      </c>
      <c r="B57" s="22">
        <v>398821</v>
      </c>
      <c r="C57" s="24">
        <v>146374</v>
      </c>
      <c r="D57" s="24" t="s">
        <v>138</v>
      </c>
      <c r="E57" s="24">
        <v>32533</v>
      </c>
      <c r="F57" s="22">
        <v>12803</v>
      </c>
      <c r="G57" s="22">
        <v>206524</v>
      </c>
      <c r="H57" s="22">
        <v>587</v>
      </c>
      <c r="I57" s="5"/>
      <c r="J57" s="5"/>
    </row>
    <row r="58" spans="1:10" ht="15.75">
      <c r="A58" s="9" t="s">
        <v>53</v>
      </c>
      <c r="B58" s="22">
        <v>1018529</v>
      </c>
      <c r="C58" s="24">
        <v>325939</v>
      </c>
      <c r="D58" s="24">
        <v>42139</v>
      </c>
      <c r="E58" s="24">
        <v>105640</v>
      </c>
      <c r="F58" s="22">
        <v>12348</v>
      </c>
      <c r="G58" s="22">
        <v>524537</v>
      </c>
      <c r="H58" s="22">
        <v>7927</v>
      </c>
      <c r="I58" s="5"/>
      <c r="J58" s="5"/>
    </row>
    <row r="59" spans="1:10" ht="15.75">
      <c r="A59" s="9" t="s">
        <v>54</v>
      </c>
      <c r="B59" s="22">
        <v>380072</v>
      </c>
      <c r="C59" s="24">
        <v>134635</v>
      </c>
      <c r="D59" s="24">
        <v>23903</v>
      </c>
      <c r="E59" s="24">
        <v>48839</v>
      </c>
      <c r="F59" s="22">
        <v>3482</v>
      </c>
      <c r="G59" s="22">
        <v>168493</v>
      </c>
      <c r="H59" s="22">
        <v>720</v>
      </c>
      <c r="I59" s="5"/>
      <c r="J59" s="5"/>
    </row>
    <row r="60" spans="1:10" ht="15.75">
      <c r="A60" s="9" t="s">
        <v>55</v>
      </c>
      <c r="B60" s="22">
        <v>293851</v>
      </c>
      <c r="C60" s="24">
        <v>106958</v>
      </c>
      <c r="D60" s="24" t="s">
        <v>9</v>
      </c>
      <c r="E60" s="24">
        <v>17389</v>
      </c>
      <c r="F60" s="22">
        <v>13037</v>
      </c>
      <c r="G60" s="22">
        <v>156306</v>
      </c>
      <c r="H60" s="22">
        <v>161</v>
      </c>
      <c r="I60" s="5"/>
      <c r="J60" s="5"/>
    </row>
    <row r="61" spans="1:10" ht="15.75">
      <c r="A61" s="9" t="s">
        <v>56</v>
      </c>
      <c r="B61" s="22">
        <v>479980</v>
      </c>
      <c r="C61" s="24">
        <v>159806</v>
      </c>
      <c r="D61" s="24" t="s">
        <v>9</v>
      </c>
      <c r="E61" s="24">
        <v>37652</v>
      </c>
      <c r="F61" s="22">
        <v>20396</v>
      </c>
      <c r="G61" s="22">
        <v>261170</v>
      </c>
      <c r="H61" s="22">
        <v>956</v>
      </c>
      <c r="I61" s="5"/>
      <c r="J61" s="5"/>
    </row>
    <row r="62" spans="1:10" ht="15.75">
      <c r="A62" s="9" t="s">
        <v>57</v>
      </c>
      <c r="B62" s="22">
        <v>7410078</v>
      </c>
      <c r="C62" s="28">
        <v>2143142</v>
      </c>
      <c r="D62" s="24">
        <v>841325</v>
      </c>
      <c r="E62" s="24">
        <v>457695</v>
      </c>
      <c r="F62" s="22">
        <v>381678</v>
      </c>
      <c r="G62" s="22">
        <v>3524398</v>
      </c>
      <c r="H62" s="22">
        <v>61839</v>
      </c>
      <c r="I62" s="5"/>
      <c r="J62" s="5"/>
    </row>
    <row r="63" spans="1:10" ht="15.75">
      <c r="A63" s="9" t="s">
        <v>58</v>
      </c>
      <c r="B63" s="22">
        <v>216571</v>
      </c>
      <c r="C63" s="24">
        <v>107829</v>
      </c>
      <c r="D63" s="24" t="s">
        <v>9</v>
      </c>
      <c r="E63" s="24">
        <v>14932</v>
      </c>
      <c r="F63" s="22">
        <v>20107</v>
      </c>
      <c r="G63" s="22">
        <v>73520</v>
      </c>
      <c r="H63" s="22">
        <v>183</v>
      </c>
      <c r="I63" s="5"/>
      <c r="J63" s="5"/>
    </row>
    <row r="64" spans="1:10" ht="15.75">
      <c r="A64" s="9" t="s">
        <v>59</v>
      </c>
      <c r="B64" s="22">
        <v>102176</v>
      </c>
      <c r="C64" s="22">
        <v>38688</v>
      </c>
      <c r="D64" s="22" t="s">
        <v>9</v>
      </c>
      <c r="E64" s="22">
        <v>10749</v>
      </c>
      <c r="F64" s="22">
        <v>11569</v>
      </c>
      <c r="G64" s="22">
        <v>40979</v>
      </c>
      <c r="H64" s="22">
        <v>192</v>
      </c>
      <c r="I64" s="5"/>
      <c r="J64" s="5"/>
    </row>
    <row r="65" spans="1:10" ht="15.75">
      <c r="A65" s="15"/>
      <c r="B65" s="16"/>
      <c r="C65" s="16"/>
      <c r="D65" s="16"/>
      <c r="E65" s="16"/>
      <c r="F65" s="16"/>
      <c r="G65" s="16"/>
      <c r="H65" s="16"/>
      <c r="I65" s="5"/>
      <c r="J65" s="5"/>
    </row>
    <row r="66" spans="1:10" ht="15.75">
      <c r="A66" s="11" t="s">
        <v>60</v>
      </c>
      <c r="B66" s="13"/>
      <c r="C66" s="13"/>
      <c r="D66" s="13"/>
      <c r="E66" s="13"/>
      <c r="F66" s="13"/>
      <c r="G66" s="13"/>
      <c r="H66" s="13"/>
      <c r="I66" s="5"/>
      <c r="J66" s="5"/>
    </row>
    <row r="67" spans="1:10" ht="15.75">
      <c r="A67" s="11"/>
      <c r="B67" s="17"/>
      <c r="C67" s="17"/>
      <c r="D67" s="13"/>
      <c r="E67" s="13"/>
      <c r="F67" s="13"/>
      <c r="G67" s="13"/>
      <c r="H67" s="13"/>
      <c r="I67" s="5"/>
      <c r="J67" s="5"/>
    </row>
    <row r="68" spans="1:10" ht="15.75">
      <c r="A68" s="11" t="s">
        <v>61</v>
      </c>
      <c r="B68" s="13"/>
      <c r="C68" s="13"/>
      <c r="D68" s="13"/>
      <c r="E68" s="13"/>
      <c r="F68" s="13"/>
      <c r="G68" s="13"/>
      <c r="H68" s="13"/>
      <c r="I68" s="5"/>
      <c r="J68" s="5"/>
    </row>
    <row r="69" spans="1:10" ht="15.75">
      <c r="A69" s="11"/>
      <c r="B69" s="13"/>
      <c r="C69" s="13"/>
      <c r="D69" s="13"/>
      <c r="E69" s="13"/>
      <c r="F69" s="13"/>
      <c r="G69" s="13"/>
      <c r="H69" s="13"/>
      <c r="I69" s="5"/>
      <c r="J69" s="5"/>
    </row>
    <row r="70" spans="1:10" ht="15.75">
      <c r="A70" s="29" t="s">
        <v>148</v>
      </c>
      <c r="B70" s="13"/>
      <c r="C70" s="13"/>
      <c r="D70" s="13"/>
      <c r="E70" s="13"/>
      <c r="F70" s="13"/>
      <c r="G70" s="13"/>
      <c r="H70" s="13"/>
      <c r="I70" s="5"/>
      <c r="J70" s="5"/>
    </row>
    <row r="71" spans="1:10" ht="15.75">
      <c r="A71" s="29" t="s">
        <v>149</v>
      </c>
      <c r="B71" s="13"/>
      <c r="C71" s="13"/>
      <c r="D71" s="13"/>
      <c r="E71" s="13"/>
      <c r="F71" s="13"/>
      <c r="G71" s="13"/>
      <c r="H71" s="13"/>
      <c r="I71" s="5"/>
      <c r="J71" s="5"/>
    </row>
    <row r="72" spans="1:10" ht="15.75">
      <c r="A72" s="29" t="s">
        <v>150</v>
      </c>
      <c r="B72" s="13"/>
      <c r="C72" s="13"/>
      <c r="D72" s="13"/>
      <c r="E72" s="13"/>
      <c r="F72" s="13"/>
      <c r="G72" s="13"/>
      <c r="H72" s="13"/>
      <c r="I72" s="5"/>
      <c r="J72" s="5"/>
    </row>
    <row r="73" spans="1:10" ht="15.75">
      <c r="A73" s="29" t="s">
        <v>151</v>
      </c>
      <c r="B73" s="13"/>
      <c r="C73" s="13"/>
      <c r="D73" s="13"/>
      <c r="E73" s="13"/>
      <c r="F73" s="13"/>
      <c r="G73" s="13"/>
      <c r="H73" s="13"/>
      <c r="I73" s="5"/>
      <c r="J73" s="5"/>
    </row>
    <row r="74" spans="1:10" ht="15.75">
      <c r="A74" s="11"/>
      <c r="B74" s="13"/>
      <c r="C74" s="13"/>
      <c r="D74" s="13"/>
      <c r="E74" s="13"/>
      <c r="F74" s="13"/>
      <c r="G74" s="13"/>
      <c r="H74" s="13"/>
      <c r="I74" s="5"/>
      <c r="J74" s="5"/>
    </row>
    <row r="75" spans="1:10" ht="15.75">
      <c r="A75" s="11" t="s">
        <v>68</v>
      </c>
      <c r="B75" s="13"/>
      <c r="C75" s="13"/>
      <c r="D75" s="13"/>
      <c r="E75" s="13"/>
      <c r="F75" s="13"/>
      <c r="G75" s="13"/>
      <c r="H75" s="13"/>
      <c r="I75" s="5"/>
      <c r="J75" s="5"/>
    </row>
    <row r="76" spans="1:10" ht="15.75">
      <c r="A76" s="11" t="s">
        <v>69</v>
      </c>
      <c r="B76" s="17"/>
      <c r="C76" s="17"/>
      <c r="D76" s="13"/>
      <c r="E76" s="13"/>
      <c r="F76" s="13"/>
      <c r="G76" s="13"/>
      <c r="H76" s="13"/>
      <c r="I76" s="5"/>
      <c r="J76" s="5"/>
    </row>
    <row r="77" spans="1:10" ht="15.75">
      <c r="A77" s="11"/>
      <c r="B77" s="13"/>
      <c r="C77" s="13"/>
      <c r="D77" s="13"/>
      <c r="E77" s="13"/>
      <c r="F77" s="13"/>
      <c r="G77" s="13"/>
      <c r="H77" s="13"/>
      <c r="I77" s="5"/>
      <c r="J77" s="5"/>
    </row>
    <row r="78" spans="1:10" ht="15.75">
      <c r="A78" s="11" t="s">
        <v>62</v>
      </c>
      <c r="B78" s="13"/>
      <c r="C78" s="13"/>
      <c r="D78" s="13"/>
      <c r="E78" s="13"/>
      <c r="F78" s="13"/>
      <c r="G78" s="13"/>
      <c r="H78" s="13"/>
      <c r="I78" s="5"/>
      <c r="J78" s="5"/>
    </row>
    <row r="79" spans="1:10" ht="15.75">
      <c r="A79" s="5"/>
      <c r="B79" s="5"/>
      <c r="C79" s="5"/>
      <c r="D79" s="13"/>
      <c r="E79" s="13"/>
      <c r="F79" s="13"/>
      <c r="G79" s="13"/>
      <c r="H79" s="13"/>
      <c r="I79" s="5"/>
      <c r="J79" s="5"/>
    </row>
    <row r="80" spans="1:10" ht="15.75">
      <c r="A80" s="5"/>
      <c r="B80" s="5"/>
      <c r="C80" s="5"/>
      <c r="D80" s="5"/>
      <c r="E80" s="5"/>
      <c r="F80" s="5"/>
      <c r="G80" s="5"/>
      <c r="H80" s="5"/>
      <c r="I80" s="5"/>
      <c r="J80" s="5"/>
    </row>
  </sheetData>
  <sheetProtection/>
  <printOptions/>
  <pageMargins left="0.7" right="0.7" top="0.75" bottom="0.75" header="0.3" footer="0.3"/>
  <pageSetup fitToHeight="2" fitToWidth="1" horizontalDpi="600" verticalDpi="600" orientation="landscape" scale="74" r:id="rId1"/>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selection activeCell="A1" sqref="A1"/>
    </sheetView>
  </sheetViews>
  <sheetFormatPr defaultColWidth="15.77734375" defaultRowHeight="15.75"/>
  <cols>
    <col min="1" max="1" width="32.77734375" style="0" customWidth="1"/>
  </cols>
  <sheetData>
    <row r="1" spans="1:10" ht="20.25">
      <c r="A1" s="18" t="s">
        <v>0</v>
      </c>
      <c r="B1" s="3"/>
      <c r="C1" s="3"/>
      <c r="D1" s="3"/>
      <c r="E1" s="3"/>
      <c r="F1" s="3"/>
      <c r="G1" s="3"/>
      <c r="I1" s="5"/>
      <c r="J1" s="5"/>
    </row>
    <row r="2" spans="1:10" ht="20.25">
      <c r="A2" s="18" t="s">
        <v>154</v>
      </c>
      <c r="B2" s="3"/>
      <c r="C2" s="3"/>
      <c r="D2" s="3"/>
      <c r="E2" s="3"/>
      <c r="F2" s="3"/>
      <c r="G2" s="3"/>
      <c r="H2" s="3"/>
      <c r="I2" s="5"/>
      <c r="J2" s="5"/>
    </row>
    <row r="3" spans="1:10" ht="20.25">
      <c r="A3" s="18" t="s">
        <v>146</v>
      </c>
      <c r="B3" s="3"/>
      <c r="C3" s="3"/>
      <c r="D3" s="30"/>
      <c r="E3" s="30"/>
      <c r="F3" s="3"/>
      <c r="G3" s="3"/>
      <c r="H3" s="3"/>
      <c r="I3" s="5"/>
      <c r="J3" s="5"/>
    </row>
    <row r="4" spans="1:10" ht="15.75">
      <c r="A4" s="5"/>
      <c r="B4" s="5"/>
      <c r="C4" s="5"/>
      <c r="D4" s="31"/>
      <c r="E4" s="5"/>
      <c r="F4" s="5"/>
      <c r="G4" s="5"/>
      <c r="H4" s="5"/>
      <c r="I4" s="5"/>
      <c r="J4" s="5"/>
    </row>
    <row r="5" spans="1:10" ht="17.25">
      <c r="A5" s="19" t="s">
        <v>1</v>
      </c>
      <c r="B5" s="20" t="s">
        <v>2</v>
      </c>
      <c r="C5" s="20" t="s">
        <v>3</v>
      </c>
      <c r="D5" s="20" t="s">
        <v>4</v>
      </c>
      <c r="E5" s="20" t="s">
        <v>5</v>
      </c>
      <c r="F5" s="20" t="s">
        <v>6</v>
      </c>
      <c r="G5" s="20" t="s">
        <v>71</v>
      </c>
      <c r="H5" s="20" t="s">
        <v>72</v>
      </c>
      <c r="I5" s="5"/>
      <c r="J5" s="5"/>
    </row>
    <row r="6" spans="1:10" ht="15.75">
      <c r="A6" s="7"/>
      <c r="B6" s="8"/>
      <c r="C6" s="8"/>
      <c r="D6" s="8"/>
      <c r="E6" s="8"/>
      <c r="F6" s="8"/>
      <c r="G6" s="8"/>
      <c r="H6" s="8"/>
      <c r="I6" s="5"/>
      <c r="J6" s="32"/>
    </row>
    <row r="7" spans="1:10" ht="15.75">
      <c r="A7" s="9" t="s">
        <v>63</v>
      </c>
      <c r="B7" s="25">
        <v>61225517</v>
      </c>
      <c r="C7" s="25">
        <v>19830868</v>
      </c>
      <c r="D7" s="25">
        <v>3435659</v>
      </c>
      <c r="E7" s="25">
        <v>5268864</v>
      </c>
      <c r="F7" s="25">
        <v>2067321</v>
      </c>
      <c r="G7" s="25">
        <v>30189830</v>
      </c>
      <c r="H7" s="25">
        <v>432974</v>
      </c>
      <c r="I7" s="5"/>
      <c r="J7" s="5"/>
    </row>
    <row r="8" spans="1:10" ht="15.75">
      <c r="A8" s="9" t="s">
        <v>7</v>
      </c>
      <c r="B8" s="22">
        <v>1532977</v>
      </c>
      <c r="C8" s="22">
        <v>537010</v>
      </c>
      <c r="D8" s="22">
        <v>171002</v>
      </c>
      <c r="E8" s="22">
        <v>164163</v>
      </c>
      <c r="F8" s="22">
        <v>20094</v>
      </c>
      <c r="G8" s="22">
        <v>634001</v>
      </c>
      <c r="H8" s="22">
        <v>6708</v>
      </c>
      <c r="I8" s="13"/>
      <c r="J8" s="5"/>
    </row>
    <row r="9" spans="1:10" ht="15.75">
      <c r="A9" s="9" t="s">
        <v>8</v>
      </c>
      <c r="B9" s="22">
        <v>234394</v>
      </c>
      <c r="C9" s="22">
        <v>77416</v>
      </c>
      <c r="D9" s="22" t="s">
        <v>9</v>
      </c>
      <c r="E9" s="22">
        <v>18706</v>
      </c>
      <c r="F9" s="22">
        <v>13296</v>
      </c>
      <c r="G9" s="22">
        <v>124864</v>
      </c>
      <c r="H9" s="22">
        <v>112</v>
      </c>
      <c r="I9" s="5"/>
      <c r="J9" s="5"/>
    </row>
    <row r="10" spans="1:10" ht="15.75">
      <c r="A10" s="9" t="s">
        <v>66</v>
      </c>
      <c r="B10" s="22">
        <v>1041714</v>
      </c>
      <c r="C10" s="22">
        <v>403841</v>
      </c>
      <c r="D10" s="22">
        <v>61766</v>
      </c>
      <c r="E10" s="22">
        <v>73730</v>
      </c>
      <c r="F10" s="22">
        <v>42057</v>
      </c>
      <c r="G10" s="22">
        <v>459379</v>
      </c>
      <c r="H10" s="22">
        <v>940</v>
      </c>
      <c r="I10" s="5"/>
      <c r="J10" s="5"/>
    </row>
    <row r="11" spans="1:10" ht="15.75">
      <c r="A11" s="9" t="s">
        <v>70</v>
      </c>
      <c r="B11" s="22">
        <v>464112</v>
      </c>
      <c r="C11" s="22">
        <v>171776</v>
      </c>
      <c r="D11" s="22">
        <v>29779</v>
      </c>
      <c r="E11" s="22">
        <v>21627</v>
      </c>
      <c r="F11" s="22">
        <v>11364</v>
      </c>
      <c r="G11" s="22">
        <v>227657</v>
      </c>
      <c r="H11" s="22">
        <v>1909</v>
      </c>
      <c r="I11" s="5"/>
      <c r="J11" s="5"/>
    </row>
    <row r="12" spans="1:10" ht="15.75">
      <c r="A12" s="9" t="s">
        <v>10</v>
      </c>
      <c r="B12" s="22">
        <v>354103</v>
      </c>
      <c r="C12" s="22">
        <v>138855</v>
      </c>
      <c r="D12" s="22">
        <v>35035</v>
      </c>
      <c r="E12" s="22">
        <v>20504</v>
      </c>
      <c r="F12" s="22">
        <v>5897</v>
      </c>
      <c r="G12" s="22">
        <v>152792</v>
      </c>
      <c r="H12" s="22">
        <v>1020</v>
      </c>
      <c r="I12" s="5"/>
      <c r="J12" s="5"/>
    </row>
    <row r="13" spans="1:10" ht="15.75">
      <c r="A13" s="9" t="s">
        <v>11</v>
      </c>
      <c r="B13" s="22">
        <v>718940</v>
      </c>
      <c r="C13" s="22">
        <v>246957</v>
      </c>
      <c r="D13" s="22">
        <v>91312</v>
      </c>
      <c r="E13" s="22">
        <v>32934</v>
      </c>
      <c r="F13" s="22">
        <v>27072</v>
      </c>
      <c r="G13" s="22">
        <v>319696</v>
      </c>
      <c r="H13" s="22">
        <v>970</v>
      </c>
      <c r="I13" s="5"/>
      <c r="J13" s="5"/>
    </row>
    <row r="14" spans="1:10" ht="15.75">
      <c r="A14" s="9" t="s">
        <v>12</v>
      </c>
      <c r="B14" s="22">
        <v>418454</v>
      </c>
      <c r="C14" s="22">
        <v>177726</v>
      </c>
      <c r="D14" s="22">
        <v>34429</v>
      </c>
      <c r="E14" s="22">
        <v>19311</v>
      </c>
      <c r="F14" s="22">
        <v>7612</v>
      </c>
      <c r="G14" s="22">
        <v>178420</v>
      </c>
      <c r="H14" s="22">
        <v>955</v>
      </c>
      <c r="I14" s="5"/>
      <c r="J14" s="5"/>
    </row>
    <row r="15" spans="1:10" ht="15.75">
      <c r="A15" s="9" t="s">
        <v>13</v>
      </c>
      <c r="B15" s="22">
        <v>258369</v>
      </c>
      <c r="C15" s="22">
        <v>82709</v>
      </c>
      <c r="D15" s="22">
        <v>7962</v>
      </c>
      <c r="E15" s="22">
        <v>16425</v>
      </c>
      <c r="F15" s="22">
        <v>9805</v>
      </c>
      <c r="G15" s="22">
        <v>141202</v>
      </c>
      <c r="H15" s="22">
        <v>265</v>
      </c>
      <c r="I15" s="5"/>
      <c r="J15" s="5"/>
    </row>
    <row r="16" spans="1:10" ht="15.75">
      <c r="A16" s="9" t="s">
        <v>14</v>
      </c>
      <c r="B16" s="22">
        <v>418743</v>
      </c>
      <c r="C16" s="22">
        <v>141436</v>
      </c>
      <c r="D16" s="22">
        <v>41776</v>
      </c>
      <c r="E16" s="22">
        <v>25390</v>
      </c>
      <c r="F16" s="22">
        <v>9130</v>
      </c>
      <c r="G16" s="22">
        <v>199017</v>
      </c>
      <c r="H16" s="22">
        <v>1994</v>
      </c>
      <c r="I16" s="5"/>
      <c r="J16" s="5"/>
    </row>
    <row r="17" spans="1:10" ht="15.75">
      <c r="A17" s="9" t="s">
        <v>15</v>
      </c>
      <c r="B17" s="22">
        <v>320426</v>
      </c>
      <c r="C17" s="24">
        <v>121768</v>
      </c>
      <c r="D17" s="22">
        <v>9706</v>
      </c>
      <c r="E17" s="22">
        <v>28308</v>
      </c>
      <c r="F17" s="22">
        <v>4798</v>
      </c>
      <c r="G17" s="22">
        <v>154642</v>
      </c>
      <c r="H17" s="22">
        <v>1204</v>
      </c>
      <c r="I17" s="5"/>
      <c r="J17" s="5"/>
    </row>
    <row r="18" spans="1:10" ht="15.75">
      <c r="A18" s="9" t="s">
        <v>16</v>
      </c>
      <c r="B18" s="22">
        <v>243420</v>
      </c>
      <c r="C18" s="22">
        <v>100695</v>
      </c>
      <c r="D18" s="22">
        <v>19079</v>
      </c>
      <c r="E18" s="22">
        <v>12261</v>
      </c>
      <c r="F18" s="22">
        <v>5219</v>
      </c>
      <c r="G18" s="22">
        <v>105286</v>
      </c>
      <c r="H18" s="22">
        <v>881</v>
      </c>
      <c r="I18" s="5"/>
      <c r="J18" s="5"/>
    </row>
    <row r="19" spans="1:10" ht="15.75">
      <c r="A19" s="9" t="s">
        <v>17</v>
      </c>
      <c r="B19" s="22">
        <v>249814</v>
      </c>
      <c r="C19" s="22">
        <v>76743</v>
      </c>
      <c r="D19" s="22" t="s">
        <v>9</v>
      </c>
      <c r="E19" s="22">
        <v>38201</v>
      </c>
      <c r="F19" s="22">
        <v>17182</v>
      </c>
      <c r="G19" s="22">
        <v>116285</v>
      </c>
      <c r="H19" s="22">
        <v>1403</v>
      </c>
      <c r="I19" s="5"/>
      <c r="J19" s="5"/>
    </row>
    <row r="20" spans="1:10" ht="15.75">
      <c r="A20" s="9" t="s">
        <v>18</v>
      </c>
      <c r="B20" s="22">
        <v>1382054</v>
      </c>
      <c r="C20" s="22">
        <v>414378</v>
      </c>
      <c r="D20" s="22">
        <v>72014</v>
      </c>
      <c r="E20" s="22">
        <v>122083</v>
      </c>
      <c r="F20" s="22">
        <v>17878</v>
      </c>
      <c r="G20" s="22">
        <v>728580</v>
      </c>
      <c r="H20" s="22">
        <v>27120</v>
      </c>
      <c r="I20" s="5"/>
      <c r="J20" s="5"/>
    </row>
    <row r="21" spans="1:10" ht="15.75">
      <c r="A21" s="9" t="s">
        <v>19</v>
      </c>
      <c r="B21" s="22">
        <v>4197833</v>
      </c>
      <c r="C21" s="22">
        <v>1310139</v>
      </c>
      <c r="D21" s="22">
        <v>412344</v>
      </c>
      <c r="E21" s="22">
        <v>458988</v>
      </c>
      <c r="F21" s="22">
        <v>66147</v>
      </c>
      <c r="G21" s="22">
        <v>1937505</v>
      </c>
      <c r="H21" s="22">
        <v>12710</v>
      </c>
      <c r="I21" s="5"/>
      <c r="J21" s="5"/>
    </row>
    <row r="22" spans="1:10" ht="15.75">
      <c r="A22" s="9" t="s">
        <v>20</v>
      </c>
      <c r="B22" s="22">
        <v>220675</v>
      </c>
      <c r="C22" s="22">
        <v>78985</v>
      </c>
      <c r="D22" s="22" t="s">
        <v>9</v>
      </c>
      <c r="E22" s="22">
        <v>39221</v>
      </c>
      <c r="F22" s="22">
        <v>15882</v>
      </c>
      <c r="G22" s="22">
        <v>85206</v>
      </c>
      <c r="H22" s="22">
        <v>1382</v>
      </c>
      <c r="I22" s="5"/>
      <c r="J22" s="5"/>
    </row>
    <row r="23" spans="1:10" ht="15.75">
      <c r="A23" s="9" t="s">
        <v>21</v>
      </c>
      <c r="B23" s="22">
        <v>262643</v>
      </c>
      <c r="C23" s="22">
        <v>87915</v>
      </c>
      <c r="D23" s="22" t="s">
        <v>9</v>
      </c>
      <c r="E23" s="22">
        <v>18204</v>
      </c>
      <c r="F23" s="22">
        <v>19497</v>
      </c>
      <c r="G23" s="22">
        <v>136825</v>
      </c>
      <c r="H23" s="22">
        <v>202</v>
      </c>
      <c r="I23" s="5"/>
      <c r="J23" s="5"/>
    </row>
    <row r="24" spans="1:10" ht="15.75">
      <c r="A24" s="9" t="s">
        <v>22</v>
      </c>
      <c r="B24" s="22">
        <v>263622</v>
      </c>
      <c r="C24" s="22">
        <v>92652</v>
      </c>
      <c r="D24" s="22">
        <v>28579</v>
      </c>
      <c r="E24" s="22">
        <v>12135</v>
      </c>
      <c r="F24" s="22">
        <v>1776</v>
      </c>
      <c r="G24" s="22">
        <v>128347</v>
      </c>
      <c r="H24" s="22">
        <v>133</v>
      </c>
      <c r="I24" s="5"/>
      <c r="J24" s="5"/>
    </row>
    <row r="25" spans="1:10" ht="15.75">
      <c r="A25" s="9" t="s">
        <v>23</v>
      </c>
      <c r="B25" s="22">
        <v>317587</v>
      </c>
      <c r="C25" s="22">
        <v>124610</v>
      </c>
      <c r="D25" s="22">
        <v>20668</v>
      </c>
      <c r="E25" s="22">
        <v>18789</v>
      </c>
      <c r="F25" s="22">
        <v>8159</v>
      </c>
      <c r="G25" s="22">
        <v>144979</v>
      </c>
      <c r="H25" s="22">
        <v>381</v>
      </c>
      <c r="I25" s="5"/>
      <c r="J25" s="5"/>
    </row>
    <row r="26" spans="1:10" ht="15.75">
      <c r="A26" s="9" t="s">
        <v>24</v>
      </c>
      <c r="B26" s="22">
        <v>240443</v>
      </c>
      <c r="C26" s="22">
        <v>85369</v>
      </c>
      <c r="D26" s="22" t="s">
        <v>9</v>
      </c>
      <c r="E26" s="22">
        <v>25525</v>
      </c>
      <c r="F26" s="22">
        <v>10697</v>
      </c>
      <c r="G26" s="22">
        <v>117869</v>
      </c>
      <c r="H26" s="22">
        <v>984</v>
      </c>
      <c r="I26" s="5"/>
      <c r="J26" s="5"/>
    </row>
    <row r="27" spans="1:10" ht="15.75">
      <c r="A27" s="9" t="s">
        <v>25</v>
      </c>
      <c r="B27" s="22">
        <v>46517</v>
      </c>
      <c r="C27" s="22">
        <v>13920</v>
      </c>
      <c r="D27" s="22" t="s">
        <v>9</v>
      </c>
      <c r="E27" s="22">
        <v>13412</v>
      </c>
      <c r="F27" s="22">
        <v>1292</v>
      </c>
      <c r="G27" s="22">
        <v>17461</v>
      </c>
      <c r="H27" s="22">
        <v>432</v>
      </c>
      <c r="I27" s="5"/>
      <c r="J27" s="5"/>
    </row>
    <row r="28" spans="1:10" ht="15.75">
      <c r="A28" s="9" t="s">
        <v>26</v>
      </c>
      <c r="B28" s="22">
        <v>290059</v>
      </c>
      <c r="C28" s="22">
        <v>85630</v>
      </c>
      <c r="D28" s="22">
        <v>7388</v>
      </c>
      <c r="E28" s="22">
        <v>23097</v>
      </c>
      <c r="F28" s="22">
        <v>25948</v>
      </c>
      <c r="G28" s="22">
        <v>147509</v>
      </c>
      <c r="H28" s="22">
        <v>487</v>
      </c>
      <c r="I28" s="5"/>
      <c r="J28" s="5"/>
    </row>
    <row r="29" spans="1:10" ht="15.75">
      <c r="A29" s="9" t="s">
        <v>27</v>
      </c>
      <c r="B29" s="22">
        <v>511330</v>
      </c>
      <c r="C29" s="22">
        <v>171648</v>
      </c>
      <c r="D29" s="22">
        <v>45628</v>
      </c>
      <c r="E29" s="22">
        <v>35075</v>
      </c>
      <c r="F29" s="22">
        <v>16522</v>
      </c>
      <c r="G29" s="22">
        <v>241307</v>
      </c>
      <c r="H29" s="22">
        <v>1150</v>
      </c>
      <c r="I29" s="5"/>
      <c r="J29" s="5"/>
    </row>
    <row r="30" spans="1:10" ht="15.75">
      <c r="A30" s="9" t="s">
        <v>28</v>
      </c>
      <c r="B30" s="22">
        <v>183076</v>
      </c>
      <c r="C30" s="22">
        <v>100283</v>
      </c>
      <c r="D30" s="22" t="s">
        <v>9</v>
      </c>
      <c r="E30" s="22">
        <v>12769</v>
      </c>
      <c r="F30" s="22">
        <v>4075</v>
      </c>
      <c r="G30" s="22">
        <v>65599</v>
      </c>
      <c r="H30" s="22">
        <v>349</v>
      </c>
      <c r="I30" s="5"/>
      <c r="J30" s="5"/>
    </row>
    <row r="31" spans="1:10" ht="15.75">
      <c r="A31" s="9" t="s">
        <v>29</v>
      </c>
      <c r="B31" s="27">
        <v>290555</v>
      </c>
      <c r="C31" s="27">
        <v>126767</v>
      </c>
      <c r="D31" s="22" t="s">
        <v>9</v>
      </c>
      <c r="E31" s="22">
        <v>20439</v>
      </c>
      <c r="F31" s="22">
        <v>14736</v>
      </c>
      <c r="G31" s="22">
        <v>128044</v>
      </c>
      <c r="H31" s="22">
        <v>569</v>
      </c>
      <c r="I31" s="5"/>
      <c r="J31" s="5"/>
    </row>
    <row r="32" spans="1:10" ht="15.75">
      <c r="A32" s="9" t="s">
        <v>30</v>
      </c>
      <c r="B32" s="27">
        <v>303000</v>
      </c>
      <c r="C32" s="27">
        <v>95906</v>
      </c>
      <c r="D32" s="22">
        <v>13173</v>
      </c>
      <c r="E32" s="22">
        <v>16521</v>
      </c>
      <c r="F32" s="22">
        <v>14678</v>
      </c>
      <c r="G32" s="22">
        <v>162072</v>
      </c>
      <c r="H32" s="22">
        <v>651</v>
      </c>
      <c r="I32" s="5"/>
      <c r="J32" s="5"/>
    </row>
    <row r="33" spans="1:10" ht="15.75">
      <c r="A33" s="9" t="s">
        <v>67</v>
      </c>
      <c r="B33" s="22">
        <v>3908120</v>
      </c>
      <c r="C33" s="22">
        <v>1405548</v>
      </c>
      <c r="D33" s="22">
        <v>384293</v>
      </c>
      <c r="E33" s="22">
        <v>218532</v>
      </c>
      <c r="F33" s="22">
        <v>56216</v>
      </c>
      <c r="G33" s="22">
        <v>1806061</v>
      </c>
      <c r="H33" s="22">
        <v>37471</v>
      </c>
      <c r="I33" s="5"/>
      <c r="J33" s="5"/>
    </row>
    <row r="34" spans="1:10" ht="15.75">
      <c r="A34" s="9" t="s">
        <v>31</v>
      </c>
      <c r="B34" s="22">
        <v>233708</v>
      </c>
      <c r="C34" s="22">
        <v>75751</v>
      </c>
      <c r="D34" s="22">
        <v>21189</v>
      </c>
      <c r="E34" s="22">
        <v>12647</v>
      </c>
      <c r="F34" s="22">
        <v>12456</v>
      </c>
      <c r="G34" s="22">
        <v>111569</v>
      </c>
      <c r="H34" s="22">
        <v>95</v>
      </c>
      <c r="I34" s="5"/>
      <c r="J34" s="5"/>
    </row>
    <row r="35" spans="1:10" ht="15.75">
      <c r="A35" s="9" t="s">
        <v>32</v>
      </c>
      <c r="B35" s="22">
        <v>8504165</v>
      </c>
      <c r="C35" s="27">
        <v>2540725</v>
      </c>
      <c r="D35" s="22">
        <v>97260</v>
      </c>
      <c r="E35" s="22">
        <v>822929</v>
      </c>
      <c r="F35" s="22">
        <v>568284</v>
      </c>
      <c r="G35" s="22">
        <v>4402560</v>
      </c>
      <c r="H35" s="22">
        <v>72407</v>
      </c>
      <c r="I35" s="5"/>
      <c r="J35" s="5"/>
    </row>
    <row r="36" spans="1:10" ht="15.75">
      <c r="A36" s="9" t="s">
        <v>33</v>
      </c>
      <c r="B36" s="22">
        <v>1018627</v>
      </c>
      <c r="C36" s="22">
        <v>323482</v>
      </c>
      <c r="D36" s="22">
        <v>151115</v>
      </c>
      <c r="E36" s="22">
        <v>63645</v>
      </c>
      <c r="F36" s="22">
        <v>6362</v>
      </c>
      <c r="G36" s="22">
        <v>473807</v>
      </c>
      <c r="H36" s="22">
        <v>215</v>
      </c>
      <c r="I36" s="5"/>
      <c r="J36" s="5"/>
    </row>
    <row r="37" spans="1:10" ht="15.75">
      <c r="A37" s="9" t="s">
        <v>34</v>
      </c>
      <c r="B37" s="22">
        <v>1038003</v>
      </c>
      <c r="C37" s="22">
        <v>330032</v>
      </c>
      <c r="D37" s="22">
        <v>118515</v>
      </c>
      <c r="E37" s="22">
        <v>54223</v>
      </c>
      <c r="F37" s="22">
        <v>20757</v>
      </c>
      <c r="G37" s="22">
        <v>513226</v>
      </c>
      <c r="H37" s="22">
        <v>1251</v>
      </c>
      <c r="I37" s="5"/>
      <c r="J37" s="5"/>
    </row>
    <row r="38" spans="1:10" ht="15.75">
      <c r="A38" s="9" t="s">
        <v>65</v>
      </c>
      <c r="B38" s="22">
        <v>2550757</v>
      </c>
      <c r="C38" s="22">
        <v>976958</v>
      </c>
      <c r="D38" s="22">
        <v>242271</v>
      </c>
      <c r="E38" s="22">
        <v>140006</v>
      </c>
      <c r="F38" s="22">
        <v>65273</v>
      </c>
      <c r="G38" s="22">
        <v>1119968</v>
      </c>
      <c r="H38" s="22">
        <v>6281</v>
      </c>
      <c r="I38" s="5"/>
      <c r="J38" s="5"/>
    </row>
    <row r="39" spans="1:10" ht="15.75">
      <c r="A39" s="9" t="s">
        <v>35</v>
      </c>
      <c r="B39" s="22">
        <v>511226</v>
      </c>
      <c r="C39" s="22">
        <v>168559</v>
      </c>
      <c r="D39" s="22">
        <v>30988</v>
      </c>
      <c r="E39" s="22">
        <v>47287</v>
      </c>
      <c r="F39" s="22">
        <v>8880</v>
      </c>
      <c r="G39" s="22">
        <v>254661</v>
      </c>
      <c r="H39" s="22">
        <v>852</v>
      </c>
      <c r="I39" s="5"/>
      <c r="J39" s="5"/>
    </row>
    <row r="40" spans="1:10" ht="15.75">
      <c r="A40" s="9" t="s">
        <v>36</v>
      </c>
      <c r="B40" s="22">
        <v>2137395</v>
      </c>
      <c r="C40" s="22">
        <v>652810</v>
      </c>
      <c r="D40" s="22">
        <v>97261</v>
      </c>
      <c r="E40" s="22">
        <v>187009</v>
      </c>
      <c r="F40" s="22">
        <v>75336</v>
      </c>
      <c r="G40" s="22">
        <v>1110834</v>
      </c>
      <c r="H40" s="22">
        <v>14145</v>
      </c>
      <c r="I40" s="5"/>
      <c r="J40" s="5"/>
    </row>
    <row r="41" spans="1:10" ht="15.75">
      <c r="A41" s="9" t="s">
        <v>37</v>
      </c>
      <c r="B41" s="22">
        <v>195074</v>
      </c>
      <c r="C41" s="22">
        <v>65145</v>
      </c>
      <c r="D41" s="22" t="s">
        <v>9</v>
      </c>
      <c r="E41" s="22">
        <v>13295</v>
      </c>
      <c r="F41" s="22">
        <v>13993</v>
      </c>
      <c r="G41" s="22">
        <v>102447</v>
      </c>
      <c r="H41" s="22">
        <v>194</v>
      </c>
      <c r="I41" s="5"/>
      <c r="J41" s="5"/>
    </row>
    <row r="42" spans="1:10" ht="15.75">
      <c r="A42" s="9" t="s">
        <v>38</v>
      </c>
      <c r="B42" s="22">
        <v>599982</v>
      </c>
      <c r="C42" s="22">
        <v>169682</v>
      </c>
      <c r="D42" s="22">
        <v>52574</v>
      </c>
      <c r="E42" s="22">
        <v>31797</v>
      </c>
      <c r="F42" s="22">
        <v>6794</v>
      </c>
      <c r="G42" s="22">
        <v>338509</v>
      </c>
      <c r="H42" s="22">
        <v>626</v>
      </c>
      <c r="I42" s="5"/>
      <c r="J42" s="5"/>
    </row>
    <row r="43" spans="1:10" ht="15.75">
      <c r="A43" s="9" t="s">
        <v>39</v>
      </c>
      <c r="B43" s="22">
        <v>280096</v>
      </c>
      <c r="C43" s="22">
        <v>98701</v>
      </c>
      <c r="D43" s="22">
        <v>16569</v>
      </c>
      <c r="E43" s="22">
        <v>21702</v>
      </c>
      <c r="F43" s="22">
        <v>7132</v>
      </c>
      <c r="G43" s="22">
        <v>134521</v>
      </c>
      <c r="H43" s="22">
        <v>1472</v>
      </c>
      <c r="I43" s="5"/>
      <c r="J43" s="5"/>
    </row>
    <row r="44" spans="1:10" ht="15.75">
      <c r="A44" s="9" t="s">
        <v>40</v>
      </c>
      <c r="B44" s="22">
        <v>534294</v>
      </c>
      <c r="C44" s="22">
        <v>119079</v>
      </c>
      <c r="D44" s="22" t="s">
        <v>9</v>
      </c>
      <c r="E44" s="22">
        <v>76816</v>
      </c>
      <c r="F44" s="22">
        <v>4850</v>
      </c>
      <c r="G44" s="22">
        <v>332070</v>
      </c>
      <c r="H44" s="22">
        <v>1479</v>
      </c>
      <c r="I44" s="5"/>
      <c r="J44" s="5"/>
    </row>
    <row r="45" spans="1:10" ht="15.75">
      <c r="A45" s="9" t="s">
        <v>41</v>
      </c>
      <c r="B45" s="22">
        <v>766054</v>
      </c>
      <c r="C45" s="22">
        <v>274847</v>
      </c>
      <c r="D45" s="22">
        <v>77917</v>
      </c>
      <c r="E45" s="22">
        <v>50354</v>
      </c>
      <c r="F45" s="22">
        <v>5290</v>
      </c>
      <c r="G45" s="22">
        <v>353953</v>
      </c>
      <c r="H45" s="22">
        <v>3693</v>
      </c>
      <c r="I45" s="5"/>
      <c r="J45" s="5"/>
    </row>
    <row r="46" spans="1:10" ht="15.75">
      <c r="A46" s="9" t="s">
        <v>42</v>
      </c>
      <c r="B46" s="22">
        <v>1871469</v>
      </c>
      <c r="C46" s="22">
        <v>631690</v>
      </c>
      <c r="D46" s="22" t="s">
        <v>9</v>
      </c>
      <c r="E46" s="22">
        <v>289886</v>
      </c>
      <c r="F46" s="22">
        <v>81123</v>
      </c>
      <c r="G46" s="22">
        <v>860921</v>
      </c>
      <c r="H46" s="22">
        <v>7848</v>
      </c>
      <c r="I46" s="5"/>
      <c r="J46" s="5"/>
    </row>
    <row r="47" spans="1:10" ht="15.75">
      <c r="A47" s="9" t="s">
        <v>43</v>
      </c>
      <c r="B47" s="22">
        <v>562379</v>
      </c>
      <c r="C47" s="22">
        <v>173472</v>
      </c>
      <c r="D47" s="22">
        <v>14638</v>
      </c>
      <c r="E47" s="22">
        <v>94174</v>
      </c>
      <c r="F47" s="22">
        <v>25217</v>
      </c>
      <c r="G47" s="22">
        <v>254195</v>
      </c>
      <c r="H47" s="22">
        <v>683</v>
      </c>
      <c r="I47" s="5"/>
      <c r="J47" s="5"/>
    </row>
    <row r="48" spans="1:10" ht="15.75">
      <c r="A48" s="9" t="s">
        <v>44</v>
      </c>
      <c r="B48" s="22">
        <v>887327</v>
      </c>
      <c r="C48" s="22">
        <v>250773</v>
      </c>
      <c r="D48" s="22">
        <v>48371</v>
      </c>
      <c r="E48" s="22">
        <v>79489</v>
      </c>
      <c r="F48" s="22">
        <v>14627</v>
      </c>
      <c r="G48" s="22">
        <v>489018</v>
      </c>
      <c r="H48" s="22">
        <v>5049</v>
      </c>
      <c r="I48" s="5"/>
      <c r="J48" s="5"/>
    </row>
    <row r="49" spans="1:10" ht="15.75">
      <c r="A49" s="9" t="s">
        <v>45</v>
      </c>
      <c r="B49" s="22">
        <v>748905</v>
      </c>
      <c r="C49" s="22">
        <v>267268</v>
      </c>
      <c r="D49" s="22">
        <v>84651</v>
      </c>
      <c r="E49" s="22">
        <v>50126</v>
      </c>
      <c r="F49" s="22">
        <v>7242</v>
      </c>
      <c r="G49" s="22">
        <v>334289</v>
      </c>
      <c r="H49" s="22">
        <v>5327</v>
      </c>
      <c r="I49" s="5"/>
      <c r="J49" s="5"/>
    </row>
    <row r="50" spans="1:10" ht="15.75">
      <c r="A50" s="9" t="s">
        <v>46</v>
      </c>
      <c r="B50" s="22">
        <v>166176</v>
      </c>
      <c r="C50" s="22">
        <v>55357</v>
      </c>
      <c r="D50" s="22" t="s">
        <v>9</v>
      </c>
      <c r="E50" s="22">
        <v>12373</v>
      </c>
      <c r="F50" s="22">
        <v>10907</v>
      </c>
      <c r="G50" s="22">
        <v>86924</v>
      </c>
      <c r="H50" s="22">
        <v>615</v>
      </c>
      <c r="I50" s="5"/>
      <c r="J50" s="5"/>
    </row>
    <row r="51" spans="1:10" ht="15.75">
      <c r="A51" s="9" t="s">
        <v>47</v>
      </c>
      <c r="B51" s="22">
        <v>80674</v>
      </c>
      <c r="C51" s="22">
        <v>35196</v>
      </c>
      <c r="D51" s="22" t="s">
        <v>9</v>
      </c>
      <c r="E51" s="22">
        <v>6865</v>
      </c>
      <c r="F51" s="22">
        <v>7181</v>
      </c>
      <c r="G51" s="22">
        <v>31432</v>
      </c>
      <c r="H51" s="22" t="s">
        <v>9</v>
      </c>
      <c r="I51" s="5"/>
      <c r="J51" s="5"/>
    </row>
    <row r="52" spans="1:10" ht="15.75">
      <c r="A52" s="9" t="s">
        <v>48</v>
      </c>
      <c r="B52" s="22">
        <v>146033</v>
      </c>
      <c r="C52" s="22">
        <v>49030</v>
      </c>
      <c r="D52" s="22" t="s">
        <v>9</v>
      </c>
      <c r="E52" s="22">
        <v>12422</v>
      </c>
      <c r="F52" s="22">
        <v>10758</v>
      </c>
      <c r="G52" s="22">
        <v>73554</v>
      </c>
      <c r="H52" s="22">
        <v>268</v>
      </c>
      <c r="I52" s="5"/>
      <c r="J52" s="5"/>
    </row>
    <row r="53" spans="1:10" ht="15.75">
      <c r="A53" s="9" t="s">
        <v>49</v>
      </c>
      <c r="B53" s="22">
        <v>497777</v>
      </c>
      <c r="C53" s="22">
        <v>161733</v>
      </c>
      <c r="D53" s="22">
        <v>25510</v>
      </c>
      <c r="E53" s="22">
        <v>30283</v>
      </c>
      <c r="F53" s="22">
        <v>20434</v>
      </c>
      <c r="G53" s="22">
        <v>259099</v>
      </c>
      <c r="H53" s="22">
        <v>719</v>
      </c>
      <c r="I53" s="5"/>
      <c r="J53" s="5"/>
    </row>
    <row r="54" spans="1:10" ht="15.75">
      <c r="A54" s="9" t="s">
        <v>50</v>
      </c>
      <c r="B54" s="22">
        <v>8614435</v>
      </c>
      <c r="C54" s="22">
        <v>2522281</v>
      </c>
      <c r="D54" s="22" t="s">
        <v>9</v>
      </c>
      <c r="E54" s="22">
        <v>908964</v>
      </c>
      <c r="F54" s="22">
        <v>149247</v>
      </c>
      <c r="G54" s="22">
        <v>4895793</v>
      </c>
      <c r="H54" s="22">
        <v>138149</v>
      </c>
      <c r="I54" s="5"/>
      <c r="J54" s="5"/>
    </row>
    <row r="55" spans="1:10" ht="15.75">
      <c r="A55" s="9" t="s">
        <v>51</v>
      </c>
      <c r="B55" s="22">
        <v>475830</v>
      </c>
      <c r="C55" s="22">
        <v>173886</v>
      </c>
      <c r="D55" s="22" t="s">
        <v>9</v>
      </c>
      <c r="E55" s="22">
        <v>59282</v>
      </c>
      <c r="F55" s="22">
        <v>17346</v>
      </c>
      <c r="G55" s="22">
        <v>221202</v>
      </c>
      <c r="H55" s="22">
        <v>4115</v>
      </c>
      <c r="I55" s="5"/>
      <c r="J55" s="5"/>
    </row>
    <row r="56" spans="1:10" ht="15.75">
      <c r="A56" s="9" t="s">
        <v>64</v>
      </c>
      <c r="B56" s="22">
        <v>215930</v>
      </c>
      <c r="C56" s="22">
        <v>72306</v>
      </c>
      <c r="D56" s="22" t="s">
        <v>9</v>
      </c>
      <c r="E56" s="22">
        <v>14872</v>
      </c>
      <c r="F56" s="22">
        <v>8701</v>
      </c>
      <c r="G56" s="22">
        <v>118473</v>
      </c>
      <c r="H56" s="22">
        <v>1578</v>
      </c>
      <c r="I56" s="5"/>
      <c r="J56" s="5"/>
    </row>
    <row r="57" spans="1:10" ht="15.75">
      <c r="A57" s="9" t="s">
        <v>52</v>
      </c>
      <c r="B57" s="22">
        <v>383157</v>
      </c>
      <c r="C57" s="22">
        <v>141027</v>
      </c>
      <c r="D57" s="22" t="s">
        <v>130</v>
      </c>
      <c r="E57" s="22">
        <v>31538</v>
      </c>
      <c r="F57" s="22">
        <v>11709</v>
      </c>
      <c r="G57" s="22">
        <v>198044</v>
      </c>
      <c r="H57" s="22">
        <v>839</v>
      </c>
      <c r="I57" s="5"/>
      <c r="J57" s="5"/>
    </row>
    <row r="58" spans="1:10" ht="15.75">
      <c r="A58" s="9" t="s">
        <v>53</v>
      </c>
      <c r="B58" s="22">
        <v>967680</v>
      </c>
      <c r="C58" s="22">
        <v>320451</v>
      </c>
      <c r="D58" s="22">
        <v>42161</v>
      </c>
      <c r="E58" s="22">
        <v>95443</v>
      </c>
      <c r="F58" s="22">
        <v>12043</v>
      </c>
      <c r="G58" s="22">
        <v>491520</v>
      </c>
      <c r="H58" s="22">
        <v>6062</v>
      </c>
      <c r="I58" s="5"/>
      <c r="J58" s="5"/>
    </row>
    <row r="59" spans="1:10" ht="15.75">
      <c r="A59" s="9" t="s">
        <v>54</v>
      </c>
      <c r="B59" s="22">
        <v>374543</v>
      </c>
      <c r="C59" s="22">
        <v>136237</v>
      </c>
      <c r="D59" s="22">
        <v>23311</v>
      </c>
      <c r="E59" s="22">
        <v>46243</v>
      </c>
      <c r="F59" s="22">
        <v>3071</v>
      </c>
      <c r="G59" s="22">
        <v>164872</v>
      </c>
      <c r="H59" s="22">
        <v>809</v>
      </c>
      <c r="I59" s="5"/>
      <c r="J59" s="5"/>
    </row>
    <row r="60" spans="1:10" ht="15.75">
      <c r="A60" s="9" t="s">
        <v>55</v>
      </c>
      <c r="B60" s="22">
        <v>289798</v>
      </c>
      <c r="C60" s="22">
        <v>111342</v>
      </c>
      <c r="D60" s="22" t="s">
        <v>9</v>
      </c>
      <c r="E60" s="22">
        <v>15676</v>
      </c>
      <c r="F60" s="22">
        <v>11239</v>
      </c>
      <c r="G60" s="22">
        <v>151358</v>
      </c>
      <c r="H60" s="22">
        <v>182</v>
      </c>
      <c r="I60" s="5"/>
      <c r="J60" s="5"/>
    </row>
    <row r="61" spans="1:10" ht="15.75">
      <c r="A61" s="9" t="s">
        <v>56</v>
      </c>
      <c r="B61" s="22">
        <v>451872</v>
      </c>
      <c r="C61" s="22">
        <v>148901</v>
      </c>
      <c r="D61" s="22" t="s">
        <v>9</v>
      </c>
      <c r="E61" s="22">
        <v>36200</v>
      </c>
      <c r="F61" s="22">
        <v>20485</v>
      </c>
      <c r="G61" s="22">
        <v>245626</v>
      </c>
      <c r="H61" s="22">
        <v>661</v>
      </c>
      <c r="I61" s="5"/>
      <c r="J61" s="5"/>
    </row>
    <row r="62" spans="1:10" ht="15.75">
      <c r="A62" s="9" t="s">
        <v>57</v>
      </c>
      <c r="B62" s="22">
        <v>7148647</v>
      </c>
      <c r="C62" s="10">
        <v>2179000</v>
      </c>
      <c r="D62" s="22">
        <v>805426</v>
      </c>
      <c r="E62" s="22">
        <v>433076</v>
      </c>
      <c r="F62" s="22">
        <v>385160</v>
      </c>
      <c r="G62" s="22">
        <v>3291403</v>
      </c>
      <c r="H62" s="22">
        <v>54581</v>
      </c>
      <c r="I62" s="5"/>
      <c r="J62" s="5"/>
    </row>
    <row r="63" spans="1:10" ht="15.75">
      <c r="A63" s="9" t="s">
        <v>58</v>
      </c>
      <c r="B63" s="22">
        <v>201510</v>
      </c>
      <c r="C63" s="22">
        <v>97468</v>
      </c>
      <c r="D63" s="22" t="s">
        <v>9</v>
      </c>
      <c r="E63" s="22">
        <v>13838</v>
      </c>
      <c r="F63" s="22">
        <v>18287</v>
      </c>
      <c r="G63" s="22">
        <v>71848</v>
      </c>
      <c r="H63" s="22">
        <v>69</v>
      </c>
      <c r="I63" s="5"/>
      <c r="J63" s="5"/>
    </row>
    <row r="64" spans="1:10" ht="15.75">
      <c r="A64" s="9" t="s">
        <v>59</v>
      </c>
      <c r="B64" s="22">
        <v>99013</v>
      </c>
      <c r="C64" s="22">
        <v>36999</v>
      </c>
      <c r="D64" s="22" t="s">
        <v>9</v>
      </c>
      <c r="E64" s="22">
        <v>10054</v>
      </c>
      <c r="F64" s="22">
        <v>10104</v>
      </c>
      <c r="G64" s="22">
        <v>41528</v>
      </c>
      <c r="H64" s="22">
        <v>327</v>
      </c>
      <c r="I64" s="5"/>
      <c r="J64" s="5"/>
    </row>
    <row r="65" spans="1:10" ht="15.75">
      <c r="A65" s="15"/>
      <c r="B65" s="16"/>
      <c r="C65" s="16"/>
      <c r="D65" s="16"/>
      <c r="E65" s="16"/>
      <c r="F65" s="16"/>
      <c r="G65" s="16"/>
      <c r="H65" s="16"/>
      <c r="I65" s="5"/>
      <c r="J65" s="5"/>
    </row>
    <row r="66" spans="1:10" ht="15.75">
      <c r="A66" s="11" t="s">
        <v>60</v>
      </c>
      <c r="B66" s="13"/>
      <c r="C66" s="13"/>
      <c r="D66" s="13"/>
      <c r="E66" s="13"/>
      <c r="F66" s="13"/>
      <c r="G66" s="13"/>
      <c r="H66" s="13"/>
      <c r="I66" s="5"/>
      <c r="J66" s="5"/>
    </row>
    <row r="67" spans="1:10" ht="15.75">
      <c r="A67" s="11"/>
      <c r="B67" s="17"/>
      <c r="C67" s="17"/>
      <c r="D67" s="13"/>
      <c r="E67" s="13"/>
      <c r="F67" s="13"/>
      <c r="G67" s="13"/>
      <c r="H67" s="13"/>
      <c r="I67" s="5"/>
      <c r="J67" s="5"/>
    </row>
    <row r="68" spans="1:10" ht="15.75">
      <c r="A68" s="11" t="s">
        <v>61</v>
      </c>
      <c r="B68" s="13"/>
      <c r="C68" s="13"/>
      <c r="D68" s="13"/>
      <c r="E68" s="13"/>
      <c r="F68" s="13"/>
      <c r="G68" s="13"/>
      <c r="H68" s="13"/>
      <c r="I68" s="5"/>
      <c r="J68" s="5"/>
    </row>
    <row r="69" spans="1:10" ht="15.75">
      <c r="A69" s="11"/>
      <c r="B69" s="13"/>
      <c r="C69" s="13"/>
      <c r="D69" s="13"/>
      <c r="E69" s="13"/>
      <c r="F69" s="13"/>
      <c r="G69" s="13"/>
      <c r="H69" s="13"/>
      <c r="I69" s="5"/>
      <c r="J69" s="5"/>
    </row>
    <row r="70" spans="1:10" ht="15.75">
      <c r="A70" s="29" t="s">
        <v>153</v>
      </c>
      <c r="B70" s="13"/>
      <c r="C70" s="13"/>
      <c r="D70" s="13"/>
      <c r="E70" s="13"/>
      <c r="F70" s="13"/>
      <c r="G70" s="13"/>
      <c r="H70" s="13"/>
      <c r="I70" s="5"/>
      <c r="J70" s="5"/>
    </row>
    <row r="71" spans="1:10" ht="15.75">
      <c r="A71" s="11"/>
      <c r="B71" s="13"/>
      <c r="C71" s="13"/>
      <c r="D71" s="13"/>
      <c r="E71" s="13"/>
      <c r="F71" s="13"/>
      <c r="G71" s="13"/>
      <c r="H71" s="13"/>
      <c r="I71" s="5"/>
      <c r="J71" s="5"/>
    </row>
    <row r="72" spans="1:10" ht="15.75">
      <c r="A72" s="11" t="s">
        <v>68</v>
      </c>
      <c r="B72" s="13"/>
      <c r="C72" s="13"/>
      <c r="D72" s="13"/>
      <c r="E72" s="13"/>
      <c r="F72" s="13"/>
      <c r="G72" s="13"/>
      <c r="H72" s="13"/>
      <c r="I72" s="5"/>
      <c r="J72" s="5"/>
    </row>
    <row r="73" spans="1:10" ht="15.75">
      <c r="A73" s="11" t="s">
        <v>69</v>
      </c>
      <c r="B73" s="17"/>
      <c r="C73" s="17"/>
      <c r="D73" s="13"/>
      <c r="E73" s="13"/>
      <c r="F73" s="13"/>
      <c r="G73" s="13"/>
      <c r="H73" s="13"/>
      <c r="I73" s="5"/>
      <c r="J73" s="5"/>
    </row>
    <row r="74" spans="1:10" ht="15.75">
      <c r="A74" s="11"/>
      <c r="B74" s="13"/>
      <c r="C74" s="13"/>
      <c r="D74" s="13"/>
      <c r="E74" s="13"/>
      <c r="F74" s="13"/>
      <c r="G74" s="13"/>
      <c r="H74" s="13"/>
      <c r="I74" s="5"/>
      <c r="J74" s="5"/>
    </row>
    <row r="75" spans="1:10" ht="15.75">
      <c r="A75" s="11" t="s">
        <v>62</v>
      </c>
      <c r="B75" s="13"/>
      <c r="C75" s="13"/>
      <c r="D75" s="13"/>
      <c r="E75" s="13"/>
      <c r="F75" s="13"/>
      <c r="G75" s="13"/>
      <c r="H75" s="13"/>
      <c r="I75" s="5"/>
      <c r="J75" s="5"/>
    </row>
    <row r="76" spans="1:10" ht="15.75">
      <c r="A76" s="5"/>
      <c r="B76" s="5"/>
      <c r="C76" s="5"/>
      <c r="D76" s="13"/>
      <c r="E76" s="13"/>
      <c r="F76" s="13"/>
      <c r="G76" s="13"/>
      <c r="H76" s="13"/>
      <c r="I76" s="5"/>
      <c r="J76" s="5"/>
    </row>
    <row r="77" spans="1:10" ht="15.75">
      <c r="A77" s="5"/>
      <c r="B77" s="5"/>
      <c r="C77" s="5"/>
      <c r="D77" s="5"/>
      <c r="E77" s="5"/>
      <c r="F77" s="5"/>
      <c r="G77" s="5"/>
      <c r="H77" s="5"/>
      <c r="I77" s="5"/>
      <c r="J77" s="5"/>
    </row>
    <row r="78" spans="1:10" ht="15.75">
      <c r="A78" s="5"/>
      <c r="B78" s="5"/>
      <c r="C78" s="5"/>
      <c r="D78" s="5"/>
      <c r="E78" s="5"/>
      <c r="F78" s="5"/>
      <c r="G78" s="5"/>
      <c r="H78" s="5"/>
      <c r="I78" s="5"/>
      <c r="J78" s="5"/>
    </row>
    <row r="79" spans="1:10" ht="15.75">
      <c r="A79" s="5"/>
      <c r="B79" s="5"/>
      <c r="C79" s="5"/>
      <c r="D79" s="5"/>
      <c r="E79" s="5"/>
      <c r="F79" s="5"/>
      <c r="G79" s="5"/>
      <c r="H79" s="5"/>
      <c r="I79" s="5"/>
      <c r="J79" s="5"/>
    </row>
    <row r="80" spans="1:10" ht="15.75">
      <c r="A80" s="5"/>
      <c r="B80" s="5"/>
      <c r="C80" s="5"/>
      <c r="D80" s="5"/>
      <c r="E80" s="5"/>
      <c r="F80" s="5"/>
      <c r="G80" s="5"/>
      <c r="H80" s="5"/>
      <c r="I80" s="5"/>
      <c r="J80" s="5"/>
    </row>
    <row r="81" spans="1:10" ht="15.75">
      <c r="A81" s="5"/>
      <c r="B81" s="5"/>
      <c r="C81" s="5"/>
      <c r="D81" s="5"/>
      <c r="E81" s="5"/>
      <c r="F81" s="5"/>
      <c r="G81" s="5"/>
      <c r="H81" s="5"/>
      <c r="I81" s="5"/>
      <c r="J81" s="5"/>
    </row>
    <row r="82" spans="1:10" ht="15.75">
      <c r="A82" s="5"/>
      <c r="B82" s="5"/>
      <c r="C82" s="5"/>
      <c r="D82" s="5"/>
      <c r="E82" s="5"/>
      <c r="F82" s="5"/>
      <c r="G82" s="5"/>
      <c r="H82" s="5"/>
      <c r="I82" s="5"/>
      <c r="J82" s="5"/>
    </row>
  </sheetData>
  <sheetProtection/>
  <printOptions/>
  <pageMargins left="0.7" right="0.7" top="0.75" bottom="0.75" header="0.3" footer="0.3"/>
  <pageSetup fitToHeight="2"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A1" sqref="A1"/>
    </sheetView>
  </sheetViews>
  <sheetFormatPr defaultColWidth="15.77734375" defaultRowHeight="15.75"/>
  <cols>
    <col min="1" max="1" width="32.77734375" style="0" customWidth="1"/>
  </cols>
  <sheetData>
    <row r="1" spans="1:12" ht="20.25">
      <c r="A1" s="18" t="s">
        <v>0</v>
      </c>
      <c r="B1" s="3"/>
      <c r="C1" s="3"/>
      <c r="D1" s="3"/>
      <c r="E1" s="3"/>
      <c r="F1" s="3"/>
      <c r="G1" s="3"/>
      <c r="I1" s="5"/>
      <c r="J1" s="5"/>
      <c r="K1" s="5"/>
      <c r="L1" s="5"/>
    </row>
    <row r="2" spans="1:12" ht="20.25">
      <c r="A2" s="18" t="s">
        <v>159</v>
      </c>
      <c r="B2" s="3"/>
      <c r="C2" s="3"/>
      <c r="D2" s="3"/>
      <c r="E2" s="3"/>
      <c r="F2" s="3"/>
      <c r="G2" s="3"/>
      <c r="H2" s="3"/>
      <c r="I2" s="5"/>
      <c r="J2" s="5"/>
      <c r="K2" s="5"/>
      <c r="L2" s="5"/>
    </row>
    <row r="3" spans="1:12" ht="20.25">
      <c r="A3" s="18" t="s">
        <v>146</v>
      </c>
      <c r="B3" s="3"/>
      <c r="C3" s="3"/>
      <c r="D3" s="3"/>
      <c r="E3" s="3"/>
      <c r="F3" s="3"/>
      <c r="G3" s="3"/>
      <c r="H3" s="3"/>
      <c r="I3" s="5"/>
      <c r="J3" s="5"/>
      <c r="K3" s="5"/>
      <c r="L3" s="5"/>
    </row>
    <row r="4" spans="1:12" ht="15.75">
      <c r="A4" s="5"/>
      <c r="B4" s="5"/>
      <c r="C4" s="5"/>
      <c r="D4" s="5"/>
      <c r="E4" s="5"/>
      <c r="F4" s="5"/>
      <c r="G4" s="5"/>
      <c r="H4" s="5"/>
      <c r="I4" s="5"/>
      <c r="J4" s="5"/>
      <c r="K4" s="5"/>
      <c r="L4" s="5"/>
    </row>
    <row r="5" spans="1:12" ht="17.25">
      <c r="A5" s="19" t="s">
        <v>1</v>
      </c>
      <c r="B5" s="20" t="s">
        <v>2</v>
      </c>
      <c r="C5" s="20" t="s">
        <v>3</v>
      </c>
      <c r="D5" s="20" t="s">
        <v>4</v>
      </c>
      <c r="E5" s="20" t="s">
        <v>5</v>
      </c>
      <c r="F5" s="20" t="s">
        <v>6</v>
      </c>
      <c r="G5" s="20" t="s">
        <v>71</v>
      </c>
      <c r="H5" s="20" t="s">
        <v>72</v>
      </c>
      <c r="I5" s="5"/>
      <c r="J5" s="5"/>
      <c r="K5" s="5"/>
      <c r="L5" s="5"/>
    </row>
    <row r="6" spans="1:12" ht="15.75">
      <c r="A6" s="7"/>
      <c r="B6" s="8"/>
      <c r="C6" s="8"/>
      <c r="D6" s="8"/>
      <c r="E6" s="8"/>
      <c r="F6" s="8"/>
      <c r="G6" s="8"/>
      <c r="H6" s="8"/>
      <c r="I6" s="5"/>
      <c r="J6" s="32"/>
      <c r="K6" s="32"/>
      <c r="L6" s="32"/>
    </row>
    <row r="7" spans="1:12" ht="15.75">
      <c r="A7" s="9" t="s">
        <v>63</v>
      </c>
      <c r="B7" s="25">
        <v>58997528</v>
      </c>
      <c r="C7" s="25">
        <v>19208377</v>
      </c>
      <c r="D7" s="25">
        <v>3355515</v>
      </c>
      <c r="E7" s="25">
        <v>5212458</v>
      </c>
      <c r="F7" s="25">
        <v>1955285</v>
      </c>
      <c r="G7" s="25">
        <v>28852561</v>
      </c>
      <c r="H7" s="25">
        <v>413331</v>
      </c>
      <c r="I7" s="5"/>
      <c r="J7" s="5"/>
      <c r="K7" s="5"/>
      <c r="L7" s="5"/>
    </row>
    <row r="8" spans="1:12" ht="15.75">
      <c r="A8" s="9" t="s">
        <v>7</v>
      </c>
      <c r="B8" s="22">
        <v>1477159</v>
      </c>
      <c r="C8" s="22">
        <v>528768</v>
      </c>
      <c r="D8" s="22">
        <v>165680</v>
      </c>
      <c r="E8" s="22">
        <v>159021</v>
      </c>
      <c r="F8" s="22">
        <v>20091</v>
      </c>
      <c r="G8" s="22">
        <v>597252</v>
      </c>
      <c r="H8" s="22">
        <v>6346</v>
      </c>
      <c r="I8" s="13"/>
      <c r="J8" s="5"/>
      <c r="K8" s="5"/>
      <c r="L8" s="5"/>
    </row>
    <row r="9" spans="1:12" ht="15.75">
      <c r="A9" s="9" t="s">
        <v>8</v>
      </c>
      <c r="B9" s="22">
        <v>225843</v>
      </c>
      <c r="C9" s="22">
        <v>77028</v>
      </c>
      <c r="D9" s="22" t="s">
        <v>9</v>
      </c>
      <c r="E9" s="22">
        <v>17304</v>
      </c>
      <c r="F9" s="22">
        <v>11858</v>
      </c>
      <c r="G9" s="22">
        <v>119555</v>
      </c>
      <c r="H9" s="22">
        <v>97</v>
      </c>
      <c r="I9" s="5"/>
      <c r="J9" s="5"/>
      <c r="K9" s="5"/>
      <c r="L9" s="5"/>
    </row>
    <row r="10" spans="1:12" ht="17.25">
      <c r="A10" s="9" t="s">
        <v>155</v>
      </c>
      <c r="B10" s="22">
        <v>1032622</v>
      </c>
      <c r="C10" s="22">
        <v>410144</v>
      </c>
      <c r="D10" s="22">
        <v>60053</v>
      </c>
      <c r="E10" s="22">
        <v>78138</v>
      </c>
      <c r="F10" s="22">
        <v>39809</v>
      </c>
      <c r="G10" s="22">
        <v>443553</v>
      </c>
      <c r="H10" s="22">
        <v>925</v>
      </c>
      <c r="I10" s="5"/>
      <c r="J10" s="5"/>
      <c r="K10" s="5"/>
      <c r="L10" s="5"/>
    </row>
    <row r="11" spans="1:12" ht="15.75">
      <c r="A11" s="9" t="s">
        <v>70</v>
      </c>
      <c r="B11" s="22">
        <v>441457</v>
      </c>
      <c r="C11" s="22">
        <v>159512</v>
      </c>
      <c r="D11" s="22">
        <v>28140</v>
      </c>
      <c r="E11" s="22">
        <v>20410</v>
      </c>
      <c r="F11" s="22">
        <v>10984</v>
      </c>
      <c r="G11" s="22">
        <v>220892</v>
      </c>
      <c r="H11" s="22">
        <v>1519</v>
      </c>
      <c r="I11" s="5"/>
      <c r="J11" s="5"/>
      <c r="K11" s="5"/>
      <c r="L11" s="5"/>
    </row>
    <row r="12" spans="1:12" ht="15.75">
      <c r="A12" s="9" t="s">
        <v>10</v>
      </c>
      <c r="B12" s="22">
        <v>342979</v>
      </c>
      <c r="C12" s="22">
        <v>134465</v>
      </c>
      <c r="D12" s="22">
        <v>35730</v>
      </c>
      <c r="E12" s="22">
        <v>20091</v>
      </c>
      <c r="F12" s="22">
        <v>5557</v>
      </c>
      <c r="G12" s="22">
        <v>145963</v>
      </c>
      <c r="H12" s="22">
        <v>1174</v>
      </c>
      <c r="I12" s="5"/>
      <c r="J12" s="5"/>
      <c r="K12" s="5"/>
      <c r="L12" s="5"/>
    </row>
    <row r="13" spans="1:12" ht="15.75">
      <c r="A13" s="9" t="s">
        <v>11</v>
      </c>
      <c r="B13" s="22">
        <v>701074</v>
      </c>
      <c r="C13" s="22">
        <v>242385</v>
      </c>
      <c r="D13" s="22">
        <v>89983</v>
      </c>
      <c r="E13" s="22">
        <v>33782</v>
      </c>
      <c r="F13" s="22">
        <v>25662</v>
      </c>
      <c r="G13" s="22">
        <v>308467</v>
      </c>
      <c r="H13" s="22">
        <v>795</v>
      </c>
      <c r="I13" s="5"/>
      <c r="J13" s="5"/>
      <c r="K13" s="5"/>
      <c r="L13" s="5"/>
    </row>
    <row r="14" spans="1:12" ht="15.75">
      <c r="A14" s="9" t="s">
        <v>12</v>
      </c>
      <c r="B14" s="22">
        <v>415326</v>
      </c>
      <c r="C14" s="22">
        <v>185146</v>
      </c>
      <c r="D14" s="22">
        <v>31586</v>
      </c>
      <c r="E14" s="22">
        <v>18757</v>
      </c>
      <c r="F14" s="22">
        <v>7317</v>
      </c>
      <c r="G14" s="22">
        <v>171556</v>
      </c>
      <c r="H14" s="22">
        <v>964</v>
      </c>
      <c r="I14" s="5"/>
      <c r="J14" s="5"/>
      <c r="K14" s="5"/>
      <c r="L14" s="5"/>
    </row>
    <row r="15" spans="1:12" ht="15.75">
      <c r="A15" s="9" t="s">
        <v>13</v>
      </c>
      <c r="B15" s="22">
        <v>249258</v>
      </c>
      <c r="C15" s="22">
        <v>79737</v>
      </c>
      <c r="D15" s="22">
        <v>7984</v>
      </c>
      <c r="E15" s="22">
        <v>18123</v>
      </c>
      <c r="F15" s="22">
        <v>10028</v>
      </c>
      <c r="G15" s="22">
        <v>133083</v>
      </c>
      <c r="H15" s="22">
        <v>304</v>
      </c>
      <c r="I15" s="5"/>
      <c r="J15" s="5"/>
      <c r="K15" s="5"/>
      <c r="L15" s="5"/>
    </row>
    <row r="16" spans="1:12" ht="15.75">
      <c r="A16" s="9" t="s">
        <v>14</v>
      </c>
      <c r="B16" s="22">
        <v>399517</v>
      </c>
      <c r="C16" s="22">
        <v>133178</v>
      </c>
      <c r="D16" s="22">
        <v>41262</v>
      </c>
      <c r="E16" s="22">
        <v>24627</v>
      </c>
      <c r="F16" s="22">
        <v>8758</v>
      </c>
      <c r="G16" s="22">
        <v>189998</v>
      </c>
      <c r="H16" s="22">
        <v>1695</v>
      </c>
      <c r="I16" s="5"/>
      <c r="J16" s="5"/>
      <c r="K16" s="5"/>
      <c r="L16" s="5"/>
    </row>
    <row r="17" spans="1:12" ht="15.75">
      <c r="A17" s="9" t="s">
        <v>15</v>
      </c>
      <c r="B17" s="22">
        <v>301347</v>
      </c>
      <c r="C17" s="24">
        <v>113999</v>
      </c>
      <c r="D17" s="22">
        <v>10053</v>
      </c>
      <c r="E17" s="22">
        <v>26814</v>
      </c>
      <c r="F17" s="22">
        <v>3865</v>
      </c>
      <c r="G17" s="22">
        <v>145198</v>
      </c>
      <c r="H17" s="22">
        <v>1416</v>
      </c>
      <c r="I17" s="5"/>
      <c r="J17" s="5"/>
      <c r="K17" s="5"/>
      <c r="L17" s="5"/>
    </row>
    <row r="18" spans="1:12" ht="15.75">
      <c r="A18" s="9" t="s">
        <v>16</v>
      </c>
      <c r="B18" s="22">
        <v>232944</v>
      </c>
      <c r="C18" s="22">
        <v>97926</v>
      </c>
      <c r="D18" s="22">
        <v>18652</v>
      </c>
      <c r="E18" s="22">
        <v>12121</v>
      </c>
      <c r="F18" s="22">
        <v>4987</v>
      </c>
      <c r="G18" s="22">
        <v>98559</v>
      </c>
      <c r="H18" s="22">
        <v>699</v>
      </c>
      <c r="I18" s="5"/>
      <c r="J18" s="5"/>
      <c r="K18" s="5"/>
      <c r="L18" s="5"/>
    </row>
    <row r="19" spans="1:12" ht="15.75">
      <c r="A19" s="9" t="s">
        <v>17</v>
      </c>
      <c r="B19" s="22">
        <v>242161</v>
      </c>
      <c r="C19" s="22">
        <v>71486</v>
      </c>
      <c r="D19" s="22" t="s">
        <v>9</v>
      </c>
      <c r="E19" s="22">
        <v>38980</v>
      </c>
      <c r="F19" s="22">
        <v>16644</v>
      </c>
      <c r="G19" s="22">
        <v>113298</v>
      </c>
      <c r="H19" s="22">
        <v>1753</v>
      </c>
      <c r="I19" s="5"/>
      <c r="J19" s="5"/>
      <c r="K19" s="5"/>
      <c r="L19" s="5"/>
    </row>
    <row r="20" spans="1:12" ht="15.75">
      <c r="A20" s="9" t="s">
        <v>18</v>
      </c>
      <c r="B20" s="22">
        <v>1314206</v>
      </c>
      <c r="C20" s="22">
        <v>400232</v>
      </c>
      <c r="D20" s="22">
        <v>67858</v>
      </c>
      <c r="E20" s="22">
        <v>121349</v>
      </c>
      <c r="F20" s="22">
        <v>16534</v>
      </c>
      <c r="G20" s="22">
        <v>682559</v>
      </c>
      <c r="H20" s="22">
        <v>25674</v>
      </c>
      <c r="I20" s="5"/>
      <c r="J20" s="5"/>
      <c r="K20" s="5"/>
      <c r="L20" s="5"/>
    </row>
    <row r="21" spans="1:12" ht="15.75">
      <c r="A21" s="9" t="s">
        <v>19</v>
      </c>
      <c r="B21" s="22">
        <v>4122845</v>
      </c>
      <c r="C21" s="22">
        <v>1337137</v>
      </c>
      <c r="D21" s="22">
        <v>404649</v>
      </c>
      <c r="E21" s="22">
        <v>443047</v>
      </c>
      <c r="F21" s="22">
        <v>66846</v>
      </c>
      <c r="G21" s="22">
        <v>1858293</v>
      </c>
      <c r="H21" s="22">
        <v>12873</v>
      </c>
      <c r="I21" s="5"/>
      <c r="J21" s="5"/>
      <c r="K21" s="5"/>
      <c r="L21" s="5"/>
    </row>
    <row r="22" spans="1:12" ht="15.75">
      <c r="A22" s="9" t="s">
        <v>20</v>
      </c>
      <c r="B22" s="22">
        <v>207286</v>
      </c>
      <c r="C22" s="22">
        <v>73055</v>
      </c>
      <c r="D22" s="22" t="s">
        <v>9</v>
      </c>
      <c r="E22" s="22">
        <v>36841</v>
      </c>
      <c r="F22" s="22">
        <v>14980</v>
      </c>
      <c r="G22" s="22">
        <v>81072</v>
      </c>
      <c r="H22" s="22">
        <v>1338</v>
      </c>
      <c r="I22" s="5"/>
      <c r="J22" s="5"/>
      <c r="K22" s="5"/>
      <c r="L22" s="5"/>
    </row>
    <row r="23" spans="1:12" ht="15.75">
      <c r="A23" s="9" t="s">
        <v>21</v>
      </c>
      <c r="B23" s="22">
        <v>245951</v>
      </c>
      <c r="C23" s="22">
        <v>82145</v>
      </c>
      <c r="D23" s="22" t="s">
        <v>9</v>
      </c>
      <c r="E23" s="22">
        <v>16979</v>
      </c>
      <c r="F23" s="22">
        <v>18108</v>
      </c>
      <c r="G23" s="22">
        <v>128567</v>
      </c>
      <c r="H23" s="22">
        <v>153</v>
      </c>
      <c r="I23" s="5"/>
      <c r="J23" s="5"/>
      <c r="K23" s="5"/>
      <c r="L23" s="5"/>
    </row>
    <row r="24" spans="1:12" ht="15.75">
      <c r="A24" s="9" t="s">
        <v>22</v>
      </c>
      <c r="B24" s="22">
        <v>250557</v>
      </c>
      <c r="C24" s="22">
        <v>88278</v>
      </c>
      <c r="D24" s="22">
        <v>27177</v>
      </c>
      <c r="E24" s="22">
        <v>11125</v>
      </c>
      <c r="F24" s="22">
        <v>1776</v>
      </c>
      <c r="G24" s="22">
        <v>122111</v>
      </c>
      <c r="H24" s="22">
        <v>90</v>
      </c>
      <c r="I24" s="5"/>
      <c r="J24" s="5"/>
      <c r="K24" s="5"/>
      <c r="L24" s="5"/>
    </row>
    <row r="25" spans="1:12" ht="15.75">
      <c r="A25" s="9" t="s">
        <v>23</v>
      </c>
      <c r="B25" s="22">
        <v>305577</v>
      </c>
      <c r="C25" s="22">
        <v>118427</v>
      </c>
      <c r="D25" s="22">
        <v>22106</v>
      </c>
      <c r="E25" s="22">
        <v>18431</v>
      </c>
      <c r="F25" s="22">
        <v>7159</v>
      </c>
      <c r="G25" s="22">
        <v>138956</v>
      </c>
      <c r="H25" s="22">
        <v>497</v>
      </c>
      <c r="I25" s="5"/>
      <c r="J25" s="5"/>
      <c r="K25" s="5"/>
      <c r="L25" s="5"/>
    </row>
    <row r="26" spans="1:12" ht="15.75">
      <c r="A26" s="9" t="s">
        <v>24</v>
      </c>
      <c r="B26" s="22">
        <v>228712</v>
      </c>
      <c r="C26" s="22">
        <v>81451</v>
      </c>
      <c r="D26" s="22" t="s">
        <v>9</v>
      </c>
      <c r="E26" s="22">
        <v>24512</v>
      </c>
      <c r="F26" s="22">
        <v>10375</v>
      </c>
      <c r="G26" s="22">
        <v>111374</v>
      </c>
      <c r="H26" s="22">
        <v>999</v>
      </c>
      <c r="I26" s="5"/>
      <c r="J26" s="5"/>
      <c r="K26" s="5"/>
      <c r="L26" s="5"/>
    </row>
    <row r="27" spans="1:12" ht="15.75">
      <c r="A27" s="9" t="s">
        <v>25</v>
      </c>
      <c r="B27" s="22">
        <v>43618</v>
      </c>
      <c r="C27" s="22">
        <v>13245</v>
      </c>
      <c r="D27" s="22" t="s">
        <v>9</v>
      </c>
      <c r="E27" s="22">
        <v>12728</v>
      </c>
      <c r="F27" s="22">
        <v>851</v>
      </c>
      <c r="G27" s="22">
        <v>16544</v>
      </c>
      <c r="H27" s="22">
        <v>250</v>
      </c>
      <c r="I27" s="5"/>
      <c r="J27" s="5"/>
      <c r="K27" s="5"/>
      <c r="L27" s="5"/>
    </row>
    <row r="28" spans="1:12" ht="15.75">
      <c r="A28" s="9" t="s">
        <v>26</v>
      </c>
      <c r="B28" s="22">
        <v>286916</v>
      </c>
      <c r="C28" s="22">
        <v>86830</v>
      </c>
      <c r="D28" s="22">
        <v>8185</v>
      </c>
      <c r="E28" s="22">
        <v>23768</v>
      </c>
      <c r="F28" s="22">
        <v>26600</v>
      </c>
      <c r="G28" s="22">
        <v>141101</v>
      </c>
      <c r="H28" s="22">
        <v>432</v>
      </c>
      <c r="I28" s="5"/>
      <c r="J28" s="5"/>
      <c r="K28" s="5"/>
      <c r="L28" s="5"/>
    </row>
    <row r="29" spans="1:12" ht="15.75">
      <c r="A29" s="9" t="s">
        <v>27</v>
      </c>
      <c r="B29" s="22">
        <v>489168</v>
      </c>
      <c r="C29" s="22">
        <v>170077</v>
      </c>
      <c r="D29" s="22">
        <v>42615</v>
      </c>
      <c r="E29" s="22">
        <v>32779</v>
      </c>
      <c r="F29" s="22">
        <v>14030</v>
      </c>
      <c r="G29" s="22">
        <v>228692</v>
      </c>
      <c r="H29" s="22">
        <v>976</v>
      </c>
      <c r="I29" s="5"/>
      <c r="J29" s="5"/>
      <c r="K29" s="5"/>
      <c r="L29" s="5"/>
    </row>
    <row r="30" spans="1:12" ht="15.75">
      <c r="A30" s="9" t="s">
        <v>28</v>
      </c>
      <c r="B30" s="22">
        <v>167057</v>
      </c>
      <c r="C30" s="22">
        <v>88668</v>
      </c>
      <c r="D30" s="22" t="s">
        <v>9</v>
      </c>
      <c r="E30" s="22">
        <v>11466</v>
      </c>
      <c r="F30" s="22">
        <v>4313</v>
      </c>
      <c r="G30" s="22">
        <v>62516</v>
      </c>
      <c r="H30" s="22">
        <v>94</v>
      </c>
      <c r="I30" s="5"/>
      <c r="J30" s="5"/>
      <c r="K30" s="5"/>
      <c r="L30" s="5"/>
    </row>
    <row r="31" spans="1:12" ht="15.75">
      <c r="A31" s="9" t="s">
        <v>29</v>
      </c>
      <c r="B31" s="22">
        <v>279654</v>
      </c>
      <c r="C31" s="22">
        <v>118427</v>
      </c>
      <c r="D31" s="22" t="s">
        <v>9</v>
      </c>
      <c r="E31" s="22">
        <v>21625</v>
      </c>
      <c r="F31" s="22">
        <v>14102</v>
      </c>
      <c r="G31" s="22">
        <v>124681</v>
      </c>
      <c r="H31" s="22">
        <v>819</v>
      </c>
      <c r="I31" s="5"/>
      <c r="J31" s="5"/>
      <c r="K31" s="5"/>
      <c r="L31" s="5"/>
    </row>
    <row r="32" spans="1:12" ht="15.75">
      <c r="A32" s="9" t="s">
        <v>30</v>
      </c>
      <c r="B32" s="22">
        <v>290728</v>
      </c>
      <c r="C32" s="22">
        <v>93600</v>
      </c>
      <c r="D32" s="22">
        <v>12827</v>
      </c>
      <c r="E32" s="22">
        <v>14825</v>
      </c>
      <c r="F32" s="22">
        <v>13814</v>
      </c>
      <c r="G32" s="22">
        <v>155143</v>
      </c>
      <c r="H32" s="22">
        <v>518</v>
      </c>
      <c r="I32" s="5"/>
      <c r="J32" s="5"/>
      <c r="K32" s="5"/>
      <c r="L32" s="5"/>
    </row>
    <row r="33" spans="1:12" ht="17.25">
      <c r="A33" s="9" t="s">
        <v>156</v>
      </c>
      <c r="B33" s="22">
        <v>3747277</v>
      </c>
      <c r="C33" s="22">
        <v>1370378</v>
      </c>
      <c r="D33" s="22">
        <v>370230</v>
      </c>
      <c r="E33" s="22">
        <v>211730</v>
      </c>
      <c r="F33" s="22">
        <v>52892</v>
      </c>
      <c r="G33" s="22">
        <v>1706605</v>
      </c>
      <c r="H33" s="22">
        <v>35443</v>
      </c>
      <c r="I33" s="5"/>
      <c r="J33" s="5"/>
      <c r="K33" s="5"/>
      <c r="L33" s="5"/>
    </row>
    <row r="34" spans="1:12" ht="15.75">
      <c r="A34" s="9" t="s">
        <v>31</v>
      </c>
      <c r="B34" s="22">
        <v>219749</v>
      </c>
      <c r="C34" s="22">
        <v>72274</v>
      </c>
      <c r="D34" s="22">
        <v>19013</v>
      </c>
      <c r="E34" s="22">
        <v>11688</v>
      </c>
      <c r="F34" s="22">
        <v>12528</v>
      </c>
      <c r="G34" s="22">
        <v>104178</v>
      </c>
      <c r="H34" s="22">
        <v>68</v>
      </c>
      <c r="I34" s="5"/>
      <c r="J34" s="5"/>
      <c r="K34" s="5"/>
      <c r="L34" s="5"/>
    </row>
    <row r="35" spans="1:12" ht="15.75">
      <c r="A35" s="9" t="s">
        <v>32</v>
      </c>
      <c r="B35" s="22">
        <v>8131069</v>
      </c>
      <c r="C35" s="27">
        <v>2473620</v>
      </c>
      <c r="D35" s="22">
        <v>96833</v>
      </c>
      <c r="E35" s="22">
        <v>777441</v>
      </c>
      <c r="F35" s="22">
        <v>533750</v>
      </c>
      <c r="G35" s="22">
        <v>4179766</v>
      </c>
      <c r="H35" s="22">
        <v>69660</v>
      </c>
      <c r="I35" s="5"/>
      <c r="J35" s="5"/>
      <c r="K35" s="5"/>
      <c r="L35" s="5"/>
    </row>
    <row r="36" spans="1:12" ht="15.75">
      <c r="A36" s="9" t="s">
        <v>33</v>
      </c>
      <c r="B36" s="22">
        <v>1005892</v>
      </c>
      <c r="C36" s="22">
        <v>325486</v>
      </c>
      <c r="D36" s="22">
        <v>155837</v>
      </c>
      <c r="E36" s="22">
        <v>61987</v>
      </c>
      <c r="F36" s="22">
        <v>6314</v>
      </c>
      <c r="G36" s="22">
        <v>456099</v>
      </c>
      <c r="H36" s="22">
        <v>169</v>
      </c>
      <c r="I36" s="5"/>
      <c r="J36" s="5"/>
      <c r="K36" s="5"/>
      <c r="L36" s="5"/>
    </row>
    <row r="37" spans="1:12" ht="15.75">
      <c r="A37" s="9" t="s">
        <v>34</v>
      </c>
      <c r="B37" s="22">
        <v>996630</v>
      </c>
      <c r="C37" s="22">
        <v>324265</v>
      </c>
      <c r="D37" s="22">
        <v>110425</v>
      </c>
      <c r="E37" s="22">
        <v>51103</v>
      </c>
      <c r="F37" s="22">
        <v>19834</v>
      </c>
      <c r="G37" s="22">
        <v>489717</v>
      </c>
      <c r="H37" s="22">
        <v>1286</v>
      </c>
      <c r="I37" s="5"/>
      <c r="J37" s="5"/>
      <c r="K37" s="5"/>
      <c r="L37" s="5"/>
    </row>
    <row r="38" spans="1:12" ht="17.25">
      <c r="A38" s="9" t="s">
        <v>157</v>
      </c>
      <c r="B38" s="22">
        <v>2442604</v>
      </c>
      <c r="C38" s="22">
        <v>939908</v>
      </c>
      <c r="D38" s="22">
        <v>232451</v>
      </c>
      <c r="E38" s="22">
        <v>136211</v>
      </c>
      <c r="F38" s="22">
        <v>59158</v>
      </c>
      <c r="G38" s="22">
        <v>1068738</v>
      </c>
      <c r="H38" s="22">
        <v>6139</v>
      </c>
      <c r="I38" s="5"/>
      <c r="J38" s="5"/>
      <c r="K38" s="5"/>
      <c r="L38" s="5"/>
    </row>
    <row r="39" spans="1:12" ht="15.75">
      <c r="A39" s="9" t="s">
        <v>35</v>
      </c>
      <c r="B39" s="22">
        <v>484364</v>
      </c>
      <c r="C39" s="22">
        <v>161205</v>
      </c>
      <c r="D39" s="22">
        <v>30003</v>
      </c>
      <c r="E39" s="22">
        <v>44480</v>
      </c>
      <c r="F39" s="22">
        <v>8187</v>
      </c>
      <c r="G39" s="22">
        <v>239603</v>
      </c>
      <c r="H39" s="22">
        <v>886</v>
      </c>
      <c r="I39" s="5"/>
      <c r="J39" s="5"/>
      <c r="K39" s="5"/>
      <c r="L39" s="5"/>
    </row>
    <row r="40" spans="1:12" ht="15.75">
      <c r="A40" s="9" t="s">
        <v>36</v>
      </c>
      <c r="B40" s="22">
        <v>2040166</v>
      </c>
      <c r="C40" s="22">
        <v>639807</v>
      </c>
      <c r="D40" s="22">
        <v>93860</v>
      </c>
      <c r="E40" s="22">
        <v>179777</v>
      </c>
      <c r="F40" s="22">
        <v>69019</v>
      </c>
      <c r="G40" s="22">
        <v>1044879</v>
      </c>
      <c r="H40" s="22">
        <v>12823</v>
      </c>
      <c r="I40" s="5"/>
      <c r="J40" s="5"/>
      <c r="K40" s="5"/>
      <c r="L40" s="5"/>
    </row>
    <row r="41" spans="1:12" ht="15.75">
      <c r="A41" s="9" t="s">
        <v>37</v>
      </c>
      <c r="B41" s="22">
        <v>184133</v>
      </c>
      <c r="C41" s="22">
        <v>62655</v>
      </c>
      <c r="D41" s="22" t="s">
        <v>9</v>
      </c>
      <c r="E41" s="22">
        <v>12549</v>
      </c>
      <c r="F41" s="22">
        <v>12619</v>
      </c>
      <c r="G41" s="22">
        <v>96042</v>
      </c>
      <c r="H41" s="22">
        <v>269</v>
      </c>
      <c r="I41" s="5"/>
      <c r="J41" s="5"/>
      <c r="K41" s="5"/>
      <c r="L41" s="5"/>
    </row>
    <row r="42" spans="1:12" ht="15.75">
      <c r="A42" s="9" t="s">
        <v>38</v>
      </c>
      <c r="B42" s="22">
        <v>579906</v>
      </c>
      <c r="C42" s="22">
        <v>165424</v>
      </c>
      <c r="D42" s="22">
        <v>51067</v>
      </c>
      <c r="E42" s="22">
        <v>29957</v>
      </c>
      <c r="F42" s="22">
        <v>6536</v>
      </c>
      <c r="G42" s="22">
        <v>326424</v>
      </c>
      <c r="H42" s="22">
        <v>498</v>
      </c>
      <c r="I42" s="5"/>
      <c r="J42" s="5"/>
      <c r="K42" s="5"/>
      <c r="L42" s="5"/>
    </row>
    <row r="43" spans="1:12" ht="15.75">
      <c r="A43" s="9" t="s">
        <v>39</v>
      </c>
      <c r="B43" s="22">
        <v>266601</v>
      </c>
      <c r="C43" s="22">
        <v>92636</v>
      </c>
      <c r="D43" s="22">
        <v>15728</v>
      </c>
      <c r="E43" s="22">
        <v>21925</v>
      </c>
      <c r="F43" s="22">
        <v>5934</v>
      </c>
      <c r="G43" s="22">
        <v>128917</v>
      </c>
      <c r="H43" s="22">
        <v>1460</v>
      </c>
      <c r="I43" s="5"/>
      <c r="J43" s="5"/>
      <c r="K43" s="5"/>
      <c r="L43" s="5"/>
    </row>
    <row r="44" spans="1:12" ht="15.75">
      <c r="A44" s="9" t="s">
        <v>40</v>
      </c>
      <c r="B44" s="22">
        <v>506602</v>
      </c>
      <c r="C44" s="22">
        <v>114437</v>
      </c>
      <c r="D44" s="22" t="s">
        <v>9</v>
      </c>
      <c r="E44" s="22">
        <v>73789</v>
      </c>
      <c r="F44" s="22">
        <v>4439</v>
      </c>
      <c r="G44" s="22">
        <v>312371</v>
      </c>
      <c r="H44" s="22">
        <v>1566</v>
      </c>
      <c r="I44" s="5"/>
      <c r="J44" s="5"/>
      <c r="K44" s="5"/>
      <c r="L44" s="5"/>
    </row>
    <row r="45" spans="1:12" ht="15.75">
      <c r="A45" s="9" t="s">
        <v>41</v>
      </c>
      <c r="B45" s="22">
        <v>717607</v>
      </c>
      <c r="C45" s="22">
        <v>253170</v>
      </c>
      <c r="D45" s="22">
        <v>72291</v>
      </c>
      <c r="E45" s="22">
        <v>48037</v>
      </c>
      <c r="F45" s="22">
        <v>5042</v>
      </c>
      <c r="G45" s="22">
        <v>335432</v>
      </c>
      <c r="H45" s="22">
        <v>3635</v>
      </c>
      <c r="I45" s="5"/>
      <c r="J45" s="5"/>
      <c r="K45" s="5"/>
      <c r="L45" s="5"/>
    </row>
    <row r="46" spans="1:12" ht="15.75">
      <c r="A46" s="9" t="s">
        <v>42</v>
      </c>
      <c r="B46" s="22">
        <v>2028341</v>
      </c>
      <c r="C46" s="22">
        <v>582952</v>
      </c>
      <c r="D46" s="22" t="s">
        <v>9</v>
      </c>
      <c r="E46" s="22">
        <v>304041</v>
      </c>
      <c r="F46" s="22">
        <v>84057</v>
      </c>
      <c r="G46" s="22">
        <v>1048558</v>
      </c>
      <c r="H46" s="22">
        <v>8733</v>
      </c>
      <c r="I46" s="5"/>
      <c r="J46" s="5"/>
      <c r="K46" s="5"/>
      <c r="L46" s="5"/>
    </row>
    <row r="47" spans="1:12" ht="15.75">
      <c r="A47" s="9" t="s">
        <v>43</v>
      </c>
      <c r="B47" s="22">
        <v>540652</v>
      </c>
      <c r="C47" s="22">
        <v>166116</v>
      </c>
      <c r="D47" s="22">
        <v>14147</v>
      </c>
      <c r="E47" s="22">
        <v>88134</v>
      </c>
      <c r="F47" s="22">
        <v>27840</v>
      </c>
      <c r="G47" s="22">
        <v>243789</v>
      </c>
      <c r="H47" s="22">
        <v>626</v>
      </c>
      <c r="I47" s="5"/>
      <c r="J47" s="5"/>
      <c r="K47" s="5"/>
      <c r="L47" s="5"/>
    </row>
    <row r="48" spans="1:12" ht="15.75">
      <c r="A48" s="9" t="s">
        <v>44</v>
      </c>
      <c r="B48" s="22">
        <v>847739</v>
      </c>
      <c r="C48" s="22">
        <v>237807</v>
      </c>
      <c r="D48" s="22">
        <v>47066</v>
      </c>
      <c r="E48" s="22">
        <v>77291</v>
      </c>
      <c r="F48" s="22">
        <v>15363</v>
      </c>
      <c r="G48" s="22">
        <v>465314</v>
      </c>
      <c r="H48" s="22">
        <v>4898</v>
      </c>
      <c r="I48" s="5"/>
      <c r="J48" s="5"/>
      <c r="K48" s="5"/>
      <c r="L48" s="5"/>
    </row>
    <row r="49" spans="1:12" ht="15.75">
      <c r="A49" s="9" t="s">
        <v>45</v>
      </c>
      <c r="B49" s="22">
        <v>718994</v>
      </c>
      <c r="C49" s="22">
        <v>265122</v>
      </c>
      <c r="D49" s="22">
        <v>80263</v>
      </c>
      <c r="E49" s="22">
        <v>48795</v>
      </c>
      <c r="F49" s="22">
        <v>7458</v>
      </c>
      <c r="G49" s="22">
        <v>312224</v>
      </c>
      <c r="H49" s="22">
        <v>5132</v>
      </c>
      <c r="I49" s="5"/>
      <c r="J49" s="5"/>
      <c r="K49" s="5"/>
      <c r="L49" s="5"/>
    </row>
    <row r="50" spans="1:12" ht="15.75">
      <c r="A50" s="9" t="s">
        <v>46</v>
      </c>
      <c r="B50" s="22">
        <v>153729</v>
      </c>
      <c r="C50" s="22">
        <v>51483</v>
      </c>
      <c r="D50" s="22" t="s">
        <v>9</v>
      </c>
      <c r="E50" s="22">
        <v>12261</v>
      </c>
      <c r="F50" s="22">
        <v>7827</v>
      </c>
      <c r="G50" s="22">
        <v>81596</v>
      </c>
      <c r="H50" s="22">
        <v>562</v>
      </c>
      <c r="I50" s="5"/>
      <c r="J50" s="5"/>
      <c r="K50" s="5"/>
      <c r="L50" s="5"/>
    </row>
    <row r="51" spans="1:12" ht="15.75">
      <c r="A51" s="9" t="s">
        <v>47</v>
      </c>
      <c r="B51" s="22">
        <v>77798</v>
      </c>
      <c r="C51" s="22">
        <v>33823</v>
      </c>
      <c r="D51" s="22" t="s">
        <v>9</v>
      </c>
      <c r="E51" s="22">
        <v>6457</v>
      </c>
      <c r="F51" s="22">
        <v>7174</v>
      </c>
      <c r="G51" s="22">
        <v>30344</v>
      </c>
      <c r="H51" s="22" t="s">
        <v>9</v>
      </c>
      <c r="I51" s="5"/>
      <c r="J51" s="5"/>
      <c r="K51" s="5"/>
      <c r="L51" s="5"/>
    </row>
    <row r="52" spans="1:12" ht="15.75">
      <c r="A52" s="9" t="s">
        <v>48</v>
      </c>
      <c r="B52" s="22">
        <v>137831</v>
      </c>
      <c r="C52" s="22">
        <v>47578</v>
      </c>
      <c r="D52" s="22" t="s">
        <v>9</v>
      </c>
      <c r="E52" s="22">
        <v>11919</v>
      </c>
      <c r="F52" s="22">
        <v>9770</v>
      </c>
      <c r="G52" s="22">
        <v>68308</v>
      </c>
      <c r="H52" s="22">
        <v>256</v>
      </c>
      <c r="I52" s="5"/>
      <c r="J52" s="5"/>
      <c r="K52" s="5"/>
      <c r="L52" s="5"/>
    </row>
    <row r="53" spans="1:12" ht="15.75">
      <c r="A53" s="9" t="s">
        <v>49</v>
      </c>
      <c r="B53" s="22">
        <v>472825</v>
      </c>
      <c r="C53" s="22">
        <v>152210</v>
      </c>
      <c r="D53" s="22">
        <v>23470</v>
      </c>
      <c r="E53" s="22">
        <v>28135</v>
      </c>
      <c r="F53" s="22">
        <v>19982</v>
      </c>
      <c r="G53" s="22">
        <v>248406</v>
      </c>
      <c r="H53" s="22">
        <v>621</v>
      </c>
      <c r="I53" s="5"/>
      <c r="J53" s="5"/>
      <c r="K53" s="5"/>
      <c r="L53" s="5"/>
    </row>
    <row r="54" spans="1:12" ht="15.75">
      <c r="A54" s="9" t="s">
        <v>50</v>
      </c>
      <c r="B54" s="22">
        <v>8319625</v>
      </c>
      <c r="C54" s="22">
        <v>2438513</v>
      </c>
      <c r="D54" s="22" t="s">
        <v>9</v>
      </c>
      <c r="E54" s="22">
        <v>994086</v>
      </c>
      <c r="F54" s="22">
        <v>137439</v>
      </c>
      <c r="G54" s="22">
        <v>4620701</v>
      </c>
      <c r="H54" s="22">
        <v>128887</v>
      </c>
      <c r="I54" s="5"/>
      <c r="J54" s="5"/>
      <c r="K54" s="5"/>
      <c r="L54" s="5"/>
    </row>
    <row r="55" spans="1:12" ht="15.75">
      <c r="A55" s="9" t="s">
        <v>51</v>
      </c>
      <c r="B55" s="22">
        <v>459387</v>
      </c>
      <c r="C55" s="22">
        <v>173192</v>
      </c>
      <c r="D55" s="22" t="s">
        <v>9</v>
      </c>
      <c r="E55" s="22">
        <v>56121</v>
      </c>
      <c r="F55" s="22">
        <v>16992</v>
      </c>
      <c r="G55" s="22">
        <v>208967</v>
      </c>
      <c r="H55" s="22">
        <v>4116</v>
      </c>
      <c r="I55" s="5"/>
      <c r="J55" s="5"/>
      <c r="K55" s="5"/>
      <c r="L55" s="5"/>
    </row>
    <row r="56" spans="1:12" ht="17.25">
      <c r="A56" s="9" t="s">
        <v>158</v>
      </c>
      <c r="B56" s="22">
        <v>197732</v>
      </c>
      <c r="C56" s="22">
        <v>62990</v>
      </c>
      <c r="D56" s="22" t="s">
        <v>9</v>
      </c>
      <c r="E56" s="22">
        <v>15093</v>
      </c>
      <c r="F56" s="22">
        <v>7348</v>
      </c>
      <c r="G56" s="22">
        <v>110947</v>
      </c>
      <c r="H56" s="22">
        <v>1354</v>
      </c>
      <c r="I56" s="5"/>
      <c r="J56" s="5"/>
      <c r="K56" s="5"/>
      <c r="L56" s="5"/>
    </row>
    <row r="57" spans="1:12" ht="15.75">
      <c r="A57" s="9" t="s">
        <v>52</v>
      </c>
      <c r="B57" s="22">
        <v>412122</v>
      </c>
      <c r="C57" s="22">
        <v>136019</v>
      </c>
      <c r="D57" s="22">
        <v>42921</v>
      </c>
      <c r="E57" s="22">
        <v>29487</v>
      </c>
      <c r="F57" s="22">
        <v>10805</v>
      </c>
      <c r="G57" s="22">
        <v>192195</v>
      </c>
      <c r="H57" s="22">
        <v>696</v>
      </c>
      <c r="I57" s="5"/>
      <c r="J57" s="5"/>
      <c r="K57" s="5"/>
      <c r="L57" s="5"/>
    </row>
    <row r="58" spans="1:12" ht="15.75">
      <c r="A58" s="9" t="s">
        <v>53</v>
      </c>
      <c r="B58" s="22">
        <v>909820</v>
      </c>
      <c r="C58" s="22">
        <v>291914</v>
      </c>
      <c r="D58" s="22">
        <v>41139</v>
      </c>
      <c r="E58" s="22">
        <v>90342</v>
      </c>
      <c r="F58" s="22">
        <v>11662</v>
      </c>
      <c r="G58" s="22">
        <v>468727</v>
      </c>
      <c r="H58" s="22">
        <v>6036</v>
      </c>
      <c r="I58" s="5"/>
      <c r="J58" s="5"/>
      <c r="K58" s="5"/>
      <c r="L58" s="5"/>
    </row>
    <row r="59" spans="1:12" ht="15.75">
      <c r="A59" s="9" t="s">
        <v>54</v>
      </c>
      <c r="B59" s="22">
        <v>356712</v>
      </c>
      <c r="C59" s="22">
        <v>131264</v>
      </c>
      <c r="D59" s="22">
        <v>21256</v>
      </c>
      <c r="E59" s="22">
        <v>43371</v>
      </c>
      <c r="F59" s="22">
        <v>2988</v>
      </c>
      <c r="G59" s="22">
        <v>157199</v>
      </c>
      <c r="H59" s="22">
        <v>635</v>
      </c>
      <c r="I59" s="5"/>
      <c r="J59" s="5"/>
      <c r="K59" s="5"/>
      <c r="L59" s="5"/>
    </row>
    <row r="60" spans="1:12" ht="15.75">
      <c r="A60" s="9" t="s">
        <v>55</v>
      </c>
      <c r="B60" s="22">
        <v>277143</v>
      </c>
      <c r="C60" s="22">
        <v>105398</v>
      </c>
      <c r="D60" s="22" t="s">
        <v>9</v>
      </c>
      <c r="E60" s="22">
        <v>15370</v>
      </c>
      <c r="F60" s="22">
        <v>11813</v>
      </c>
      <c r="G60" s="22">
        <v>144448</v>
      </c>
      <c r="H60" s="22">
        <v>115</v>
      </c>
      <c r="I60" s="5"/>
      <c r="J60" s="5"/>
      <c r="K60" s="5"/>
      <c r="L60" s="5"/>
    </row>
    <row r="61" spans="1:12" ht="15.75">
      <c r="A61" s="9" t="s">
        <v>56</v>
      </c>
      <c r="B61" s="22">
        <v>425927</v>
      </c>
      <c r="C61" s="22">
        <v>135614</v>
      </c>
      <c r="D61" s="22" t="s">
        <v>9</v>
      </c>
      <c r="E61" s="22">
        <v>34376</v>
      </c>
      <c r="F61" s="22">
        <v>18755</v>
      </c>
      <c r="G61" s="22">
        <v>236435</v>
      </c>
      <c r="H61" s="22">
        <v>748</v>
      </c>
      <c r="I61" s="5"/>
      <c r="J61" s="5"/>
      <c r="K61" s="5"/>
      <c r="L61" s="5"/>
    </row>
    <row r="62" spans="1:12" ht="15.75">
      <c r="A62" s="9" t="s">
        <v>57</v>
      </c>
      <c r="B62" s="22">
        <v>6756468</v>
      </c>
      <c r="C62" s="10">
        <v>2086278</v>
      </c>
      <c r="D62" s="22">
        <v>762974</v>
      </c>
      <c r="E62" s="22">
        <v>416750</v>
      </c>
      <c r="F62" s="22">
        <v>359278</v>
      </c>
      <c r="G62" s="22">
        <v>3077974</v>
      </c>
      <c r="H62" s="22">
        <v>53213</v>
      </c>
      <c r="I62" s="5"/>
      <c r="J62" s="5"/>
      <c r="K62" s="5"/>
      <c r="L62" s="5"/>
    </row>
    <row r="63" spans="1:12" ht="15.75">
      <c r="A63" s="9" t="s">
        <v>58</v>
      </c>
      <c r="B63" s="22">
        <v>192831</v>
      </c>
      <c r="C63" s="22">
        <v>94019</v>
      </c>
      <c r="D63" s="22" t="s">
        <v>9</v>
      </c>
      <c r="E63" s="22">
        <v>12798</v>
      </c>
      <c r="F63" s="22">
        <v>17360</v>
      </c>
      <c r="G63" s="22">
        <v>68578</v>
      </c>
      <c r="H63" s="22">
        <v>76</v>
      </c>
      <c r="I63" s="5"/>
      <c r="J63" s="5"/>
      <c r="K63" s="5"/>
      <c r="L63" s="5"/>
    </row>
    <row r="64" spans="1:12" ht="15.75">
      <c r="A64" s="9" t="s">
        <v>59</v>
      </c>
      <c r="B64" s="22">
        <v>95289</v>
      </c>
      <c r="C64" s="22">
        <v>35476</v>
      </c>
      <c r="D64" s="22" t="s">
        <v>9</v>
      </c>
      <c r="E64" s="22">
        <v>9313</v>
      </c>
      <c r="F64" s="22">
        <v>10078</v>
      </c>
      <c r="G64" s="22">
        <v>40096</v>
      </c>
      <c r="H64" s="22">
        <v>325</v>
      </c>
      <c r="I64" s="5"/>
      <c r="J64" s="5"/>
      <c r="K64" s="5"/>
      <c r="L64" s="5"/>
    </row>
    <row r="65" spans="1:12" ht="15.75">
      <c r="A65" s="15"/>
      <c r="B65" s="16"/>
      <c r="C65" s="16"/>
      <c r="D65" s="16"/>
      <c r="E65" s="16"/>
      <c r="F65" s="16"/>
      <c r="G65" s="16"/>
      <c r="H65" s="16"/>
      <c r="I65" s="5"/>
      <c r="J65" s="5"/>
      <c r="K65" s="5"/>
      <c r="L65" s="5"/>
    </row>
    <row r="66" spans="1:12" ht="15.75">
      <c r="A66" s="11" t="s">
        <v>60</v>
      </c>
      <c r="B66" s="13"/>
      <c r="C66" s="33"/>
      <c r="D66" s="13"/>
      <c r="E66" s="13"/>
      <c r="F66" s="13"/>
      <c r="G66" s="13"/>
      <c r="H66" s="13"/>
      <c r="I66" s="5"/>
      <c r="J66" s="5"/>
      <c r="K66" s="5"/>
      <c r="L66" s="5"/>
    </row>
    <row r="67" spans="1:12" ht="15.75">
      <c r="A67" s="11"/>
      <c r="B67" s="13"/>
      <c r="C67" s="13"/>
      <c r="D67" s="13"/>
      <c r="E67" s="13"/>
      <c r="F67" s="13"/>
      <c r="G67" s="13"/>
      <c r="H67" s="13"/>
      <c r="I67" s="5"/>
      <c r="J67" s="5"/>
      <c r="K67" s="5"/>
      <c r="L67" s="5"/>
    </row>
    <row r="68" spans="1:12" ht="15.75">
      <c r="A68" s="11" t="s">
        <v>61</v>
      </c>
      <c r="B68" s="17"/>
      <c r="C68" s="17"/>
      <c r="D68" s="13"/>
      <c r="E68" s="13"/>
      <c r="F68" s="13"/>
      <c r="G68" s="13"/>
      <c r="H68" s="13"/>
      <c r="I68" s="5"/>
      <c r="J68" s="5"/>
      <c r="K68" s="5"/>
      <c r="L68" s="5"/>
    </row>
    <row r="69" spans="1:12" ht="15.75">
      <c r="A69" s="11"/>
      <c r="B69" s="13"/>
      <c r="C69" s="13"/>
      <c r="D69" s="13"/>
      <c r="E69" s="13"/>
      <c r="F69" s="13"/>
      <c r="G69" s="13"/>
      <c r="H69" s="13"/>
      <c r="I69" s="5"/>
      <c r="J69" s="5"/>
      <c r="K69" s="5"/>
      <c r="L69" s="5"/>
    </row>
    <row r="70" spans="1:12" ht="48.75" customHeight="1">
      <c r="A70" s="46" t="s">
        <v>160</v>
      </c>
      <c r="B70" s="46"/>
      <c r="C70" s="46"/>
      <c r="D70" s="46"/>
      <c r="E70" s="46"/>
      <c r="F70" s="46"/>
      <c r="G70" s="46"/>
      <c r="H70" s="46"/>
      <c r="I70" s="11"/>
      <c r="J70" s="11"/>
      <c r="K70" s="11"/>
      <c r="L70" s="11"/>
    </row>
    <row r="71" spans="1:12" ht="15.75">
      <c r="A71" s="11" t="s">
        <v>161</v>
      </c>
      <c r="B71" s="13"/>
      <c r="C71" s="13"/>
      <c r="D71" s="13"/>
      <c r="E71" s="13"/>
      <c r="F71" s="13"/>
      <c r="G71" s="13"/>
      <c r="H71" s="13"/>
      <c r="I71" s="5"/>
      <c r="J71" s="5"/>
      <c r="K71" s="5"/>
      <c r="L71" s="5"/>
    </row>
    <row r="72" spans="1:12" ht="15.75">
      <c r="A72" s="11" t="s">
        <v>162</v>
      </c>
      <c r="B72" s="13"/>
      <c r="C72" s="13"/>
      <c r="D72" s="13"/>
      <c r="E72" s="13"/>
      <c r="F72" s="13"/>
      <c r="G72" s="13"/>
      <c r="H72" s="13"/>
      <c r="I72" s="5"/>
      <c r="J72" s="5"/>
      <c r="K72" s="5"/>
      <c r="L72" s="5"/>
    </row>
    <row r="73" spans="1:12" ht="15.75">
      <c r="A73" s="11"/>
      <c r="B73" s="13"/>
      <c r="C73" s="13"/>
      <c r="D73" s="13"/>
      <c r="E73" s="13"/>
      <c r="F73" s="13"/>
      <c r="G73" s="13"/>
      <c r="H73" s="13"/>
      <c r="I73" s="5"/>
      <c r="J73" s="5"/>
      <c r="K73" s="5"/>
      <c r="L73" s="5"/>
    </row>
    <row r="74" spans="1:12" ht="15.75">
      <c r="A74" s="11" t="s">
        <v>62</v>
      </c>
      <c r="B74" s="13"/>
      <c r="C74" s="13"/>
      <c r="D74" s="13"/>
      <c r="E74" s="13"/>
      <c r="F74" s="13"/>
      <c r="G74" s="13"/>
      <c r="H74" s="13"/>
      <c r="I74" s="5"/>
      <c r="J74" s="5"/>
      <c r="K74" s="5"/>
      <c r="L74" s="5"/>
    </row>
    <row r="75" spans="1:12" ht="15.75">
      <c r="A75" s="5"/>
      <c r="B75" s="13"/>
      <c r="C75" s="13"/>
      <c r="D75" s="13"/>
      <c r="E75" s="13"/>
      <c r="F75" s="13"/>
      <c r="G75" s="13"/>
      <c r="H75" s="13"/>
      <c r="I75" s="5"/>
      <c r="J75" s="5"/>
      <c r="K75" s="5"/>
      <c r="L75" s="5"/>
    </row>
    <row r="76" spans="1:12" ht="15.75">
      <c r="A76" s="5"/>
      <c r="B76" s="5"/>
      <c r="C76" s="5"/>
      <c r="D76" s="5"/>
      <c r="E76" s="5"/>
      <c r="F76" s="5"/>
      <c r="G76" s="5"/>
      <c r="H76" s="5"/>
      <c r="I76" s="5"/>
      <c r="J76" s="5"/>
      <c r="K76" s="5"/>
      <c r="L76" s="5"/>
    </row>
    <row r="77" spans="1:12" ht="15.75">
      <c r="A77" s="5"/>
      <c r="B77" s="5"/>
      <c r="C77" s="5"/>
      <c r="D77" s="5"/>
      <c r="E77" s="5"/>
      <c r="F77" s="5"/>
      <c r="G77" s="5"/>
      <c r="H77" s="5"/>
      <c r="I77" s="5"/>
      <c r="J77" s="5"/>
      <c r="K77" s="5"/>
      <c r="L77" s="5"/>
    </row>
    <row r="78" spans="1:12" ht="15.75">
      <c r="A78" s="5"/>
      <c r="B78" s="5"/>
      <c r="C78" s="5"/>
      <c r="D78" s="5"/>
      <c r="E78" s="5"/>
      <c r="F78" s="5"/>
      <c r="G78" s="5"/>
      <c r="H78" s="5"/>
      <c r="I78" s="5"/>
      <c r="J78" s="5"/>
      <c r="K78" s="5"/>
      <c r="L78" s="5"/>
    </row>
    <row r="79" spans="1:12" ht="15.75">
      <c r="A79" s="5"/>
      <c r="B79" s="5"/>
      <c r="C79" s="5"/>
      <c r="D79" s="5"/>
      <c r="E79" s="5"/>
      <c r="F79" s="5"/>
      <c r="G79" s="5"/>
      <c r="H79" s="5"/>
      <c r="I79" s="5"/>
      <c r="J79" s="5"/>
      <c r="K79" s="5"/>
      <c r="L79" s="5"/>
    </row>
    <row r="80" spans="1:12" ht="15.75">
      <c r="A80" s="5"/>
      <c r="B80" s="5"/>
      <c r="C80" s="5"/>
      <c r="D80" s="5"/>
      <c r="E80" s="5"/>
      <c r="F80" s="5"/>
      <c r="G80" s="5"/>
      <c r="H80" s="5"/>
      <c r="I80" s="5"/>
      <c r="J80" s="5"/>
      <c r="K80" s="5"/>
      <c r="L80" s="5"/>
    </row>
    <row r="81" spans="1:12" ht="15.75">
      <c r="A81" s="5"/>
      <c r="B81" s="5"/>
      <c r="C81" s="5"/>
      <c r="D81" s="5"/>
      <c r="E81" s="5"/>
      <c r="F81" s="5"/>
      <c r="G81" s="5"/>
      <c r="H81" s="5"/>
      <c r="I81" s="5"/>
      <c r="J81" s="5"/>
      <c r="K81" s="5"/>
      <c r="L81" s="5"/>
    </row>
    <row r="82" spans="1:12" ht="15.75">
      <c r="A82" s="5"/>
      <c r="B82" s="5"/>
      <c r="C82" s="5"/>
      <c r="D82" s="5"/>
      <c r="E82" s="5"/>
      <c r="F82" s="5"/>
      <c r="G82" s="5"/>
      <c r="H82" s="5"/>
      <c r="I82" s="5"/>
      <c r="J82" s="5"/>
      <c r="K82" s="5"/>
      <c r="L82" s="5"/>
    </row>
    <row r="83" spans="1:12" ht="15.75">
      <c r="A83" s="5"/>
      <c r="B83" s="5"/>
      <c r="C83" s="5"/>
      <c r="D83" s="5"/>
      <c r="E83" s="5"/>
      <c r="F83" s="5"/>
      <c r="G83" s="5"/>
      <c r="H83" s="5"/>
      <c r="I83" s="5"/>
      <c r="J83" s="5"/>
      <c r="K83" s="5"/>
      <c r="L83" s="5"/>
    </row>
    <row r="84" spans="1:12" ht="15.75">
      <c r="A84" s="5"/>
      <c r="B84" s="5"/>
      <c r="C84" s="5"/>
      <c r="D84" s="5"/>
      <c r="E84" s="5"/>
      <c r="F84" s="5"/>
      <c r="G84" s="5"/>
      <c r="H84" s="5"/>
      <c r="I84" s="5"/>
      <c r="J84" s="5"/>
      <c r="K84" s="5"/>
      <c r="L84" s="5"/>
    </row>
  </sheetData>
  <sheetProtection/>
  <mergeCells count="1">
    <mergeCell ref="A70:H70"/>
  </mergeCells>
  <printOptions/>
  <pageMargins left="0.7" right="0.7" top="0.75" bottom="0.75" header="0.3" footer="0.3"/>
  <pageSetup fitToHeight="2" fitToWidth="1" horizontalDpi="600" verticalDpi="600" orientation="landscape" scale="74" r:id="rId1"/>
</worksheet>
</file>

<file path=xl/worksheets/sheet7.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
      <selection activeCell="A1" sqref="A1"/>
    </sheetView>
  </sheetViews>
  <sheetFormatPr defaultColWidth="15.77734375" defaultRowHeight="15.75"/>
  <cols>
    <col min="1" max="1" width="32.77734375" style="0" customWidth="1"/>
  </cols>
  <sheetData>
    <row r="1" spans="1:10" ht="20.25">
      <c r="A1" s="18" t="s">
        <v>0</v>
      </c>
      <c r="B1" s="3"/>
      <c r="C1" s="3"/>
      <c r="D1" s="3"/>
      <c r="E1" s="3"/>
      <c r="F1" s="3"/>
      <c r="G1" s="3"/>
      <c r="I1" s="5"/>
      <c r="J1" s="5"/>
    </row>
    <row r="2" spans="1:10" ht="20.25">
      <c r="A2" s="18" t="s">
        <v>164</v>
      </c>
      <c r="B2" s="3"/>
      <c r="C2" s="3"/>
      <c r="D2" s="3"/>
      <c r="E2" s="3"/>
      <c r="F2" s="3"/>
      <c r="G2" s="3"/>
      <c r="H2" s="3"/>
      <c r="I2" s="5"/>
      <c r="J2" s="5"/>
    </row>
    <row r="3" spans="1:10" ht="20.25">
      <c r="A3" s="18" t="s">
        <v>146</v>
      </c>
      <c r="B3" s="3"/>
      <c r="C3" s="3"/>
      <c r="D3" s="3"/>
      <c r="E3" s="3"/>
      <c r="F3" s="3"/>
      <c r="G3" s="3"/>
      <c r="H3" s="3"/>
      <c r="I3" s="5"/>
      <c r="J3" s="5"/>
    </row>
    <row r="4" spans="1:10" ht="15.75">
      <c r="A4" s="5"/>
      <c r="B4" s="5"/>
      <c r="C4" s="5"/>
      <c r="D4" s="5"/>
      <c r="E4" s="5"/>
      <c r="F4" s="5"/>
      <c r="G4" s="5"/>
      <c r="H4" s="5"/>
      <c r="I4" s="5"/>
      <c r="J4" s="5"/>
    </row>
    <row r="5" spans="1:10" ht="17.25">
      <c r="A5" s="19" t="s">
        <v>1</v>
      </c>
      <c r="B5" s="20" t="s">
        <v>2</v>
      </c>
      <c r="C5" s="20" t="s">
        <v>3</v>
      </c>
      <c r="D5" s="20" t="s">
        <v>4</v>
      </c>
      <c r="E5" s="20" t="s">
        <v>5</v>
      </c>
      <c r="F5" s="20" t="s">
        <v>6</v>
      </c>
      <c r="G5" s="20" t="s">
        <v>71</v>
      </c>
      <c r="H5" s="20" t="s">
        <v>72</v>
      </c>
      <c r="I5" s="5"/>
      <c r="J5" s="5"/>
    </row>
    <row r="6" spans="1:10" ht="15.75">
      <c r="A6" s="7"/>
      <c r="B6" s="8"/>
      <c r="C6" s="8"/>
      <c r="D6" s="8"/>
      <c r="E6" s="8"/>
      <c r="F6" s="8"/>
      <c r="G6" s="8"/>
      <c r="H6" s="8"/>
      <c r="I6" s="5"/>
      <c r="J6" s="32"/>
    </row>
    <row r="7" spans="1:10" ht="15.75">
      <c r="A7" s="9" t="s">
        <v>63</v>
      </c>
      <c r="B7" s="25">
        <v>55074473</v>
      </c>
      <c r="C7" s="25">
        <v>17208842</v>
      </c>
      <c r="D7" s="25">
        <v>3133857</v>
      </c>
      <c r="E7" s="25">
        <v>4913016</v>
      </c>
      <c r="F7" s="25">
        <v>1861048</v>
      </c>
      <c r="G7" s="25">
        <v>27572331</v>
      </c>
      <c r="H7" s="25">
        <v>385380</v>
      </c>
      <c r="I7" s="5"/>
      <c r="J7" s="5"/>
    </row>
    <row r="8" spans="1:10" ht="15.75">
      <c r="A8" s="21" t="s">
        <v>73</v>
      </c>
      <c r="B8" s="22">
        <f>SUM(C8:H8)</f>
        <v>1346488</v>
      </c>
      <c r="C8" s="22">
        <v>428466</v>
      </c>
      <c r="D8" s="22">
        <v>157647</v>
      </c>
      <c r="E8" s="22">
        <v>144559</v>
      </c>
      <c r="F8" s="22">
        <v>18300</v>
      </c>
      <c r="G8" s="22">
        <v>591994</v>
      </c>
      <c r="H8" s="22">
        <v>5522</v>
      </c>
      <c r="I8" s="5"/>
      <c r="J8" s="5"/>
    </row>
    <row r="9" spans="1:10" ht="15.75">
      <c r="A9" s="21" t="s">
        <v>74</v>
      </c>
      <c r="B9" s="22">
        <f>SUM(C9:H9)</f>
        <v>216207</v>
      </c>
      <c r="C9" s="22">
        <v>75017</v>
      </c>
      <c r="D9" s="22" t="s">
        <v>9</v>
      </c>
      <c r="E9" s="22">
        <v>15140</v>
      </c>
      <c r="F9" s="22">
        <v>11798</v>
      </c>
      <c r="G9" s="22">
        <v>114163</v>
      </c>
      <c r="H9" s="22">
        <v>89</v>
      </c>
      <c r="I9" s="5"/>
      <c r="J9" s="5"/>
    </row>
    <row r="10" spans="1:10" ht="17.25">
      <c r="A10" s="21" t="s">
        <v>175</v>
      </c>
      <c r="B10" s="22">
        <f>SUM(C10:H10)</f>
        <v>928468</v>
      </c>
      <c r="C10" s="22">
        <v>347236</v>
      </c>
      <c r="D10" s="22">
        <v>53678</v>
      </c>
      <c r="E10" s="22">
        <v>70197</v>
      </c>
      <c r="F10" s="22">
        <v>37155</v>
      </c>
      <c r="G10" s="22">
        <v>419189</v>
      </c>
      <c r="H10" s="22">
        <v>1013</v>
      </c>
      <c r="I10" s="5"/>
      <c r="J10" s="5"/>
    </row>
    <row r="11" spans="1:10" ht="15.75">
      <c r="A11" s="21" t="s">
        <v>76</v>
      </c>
      <c r="B11" s="22">
        <f>SUM(C11:H11)</f>
        <v>415796</v>
      </c>
      <c r="C11" s="22">
        <v>142597</v>
      </c>
      <c r="D11" s="22">
        <v>27889</v>
      </c>
      <c r="E11" s="22">
        <v>19434</v>
      </c>
      <c r="F11" s="22">
        <v>10363</v>
      </c>
      <c r="G11" s="22">
        <v>214435</v>
      </c>
      <c r="H11" s="22">
        <v>1078</v>
      </c>
      <c r="I11" s="5"/>
      <c r="J11" s="5"/>
    </row>
    <row r="12" spans="1:10" ht="15.75">
      <c r="A12" s="21" t="s">
        <v>77</v>
      </c>
      <c r="B12" s="22">
        <v>304747</v>
      </c>
      <c r="C12" s="22">
        <v>102937</v>
      </c>
      <c r="D12" s="22">
        <v>36562</v>
      </c>
      <c r="E12" s="22">
        <v>18024</v>
      </c>
      <c r="F12" s="22">
        <v>5366</v>
      </c>
      <c r="G12" s="22">
        <v>140956</v>
      </c>
      <c r="H12" s="22">
        <v>901</v>
      </c>
      <c r="I12" s="5"/>
      <c r="J12" s="5"/>
    </row>
    <row r="13" spans="1:10" ht="15.75">
      <c r="A13" s="21" t="s">
        <v>78</v>
      </c>
      <c r="B13" s="22">
        <f>SUM(C13:H13)</f>
        <v>644839</v>
      </c>
      <c r="C13" s="22">
        <v>201707</v>
      </c>
      <c r="D13" s="22">
        <v>86739</v>
      </c>
      <c r="E13" s="22">
        <v>30876</v>
      </c>
      <c r="F13" s="22">
        <v>25150</v>
      </c>
      <c r="G13" s="22">
        <v>299593</v>
      </c>
      <c r="H13" s="22">
        <v>774</v>
      </c>
      <c r="I13" s="5"/>
      <c r="J13" s="5"/>
    </row>
    <row r="14" spans="1:10" ht="15.75">
      <c r="A14" s="21" t="s">
        <v>79</v>
      </c>
      <c r="B14" s="22">
        <v>366008</v>
      </c>
      <c r="C14" s="22">
        <v>145948</v>
      </c>
      <c r="D14" s="22">
        <v>32136</v>
      </c>
      <c r="E14" s="22">
        <v>17384</v>
      </c>
      <c r="F14" s="22">
        <v>7234</v>
      </c>
      <c r="G14" s="22">
        <v>162522</v>
      </c>
      <c r="H14" s="22">
        <v>782</v>
      </c>
      <c r="I14" s="5"/>
      <c r="J14" s="5"/>
    </row>
    <row r="15" spans="1:10" ht="15.75">
      <c r="A15" s="21" t="s">
        <v>80</v>
      </c>
      <c r="B15" s="22">
        <f>SUM(C15:H15)</f>
        <v>230450</v>
      </c>
      <c r="C15" s="22">
        <v>70089</v>
      </c>
      <c r="D15" s="22">
        <v>7399</v>
      </c>
      <c r="E15" s="22">
        <v>16444</v>
      </c>
      <c r="F15" s="22">
        <v>9309</v>
      </c>
      <c r="G15" s="22">
        <v>126875</v>
      </c>
      <c r="H15" s="22">
        <v>334</v>
      </c>
      <c r="I15" s="5"/>
      <c r="J15" s="5"/>
    </row>
    <row r="16" spans="1:10" ht="15.75">
      <c r="A16" s="21" t="s">
        <v>81</v>
      </c>
      <c r="B16" s="22">
        <f>SUM(C16:H16)</f>
        <v>364942</v>
      </c>
      <c r="C16" s="22">
        <v>110330</v>
      </c>
      <c r="D16" s="22">
        <v>40446</v>
      </c>
      <c r="E16" s="22">
        <v>23765</v>
      </c>
      <c r="F16" s="22">
        <v>8679</v>
      </c>
      <c r="G16" s="22">
        <v>180013</v>
      </c>
      <c r="H16" s="22">
        <v>1709</v>
      </c>
      <c r="I16" s="5"/>
      <c r="J16" s="5"/>
    </row>
    <row r="17" spans="1:10" ht="15.75">
      <c r="A17" s="21" t="s">
        <v>82</v>
      </c>
      <c r="B17" s="22">
        <v>277552</v>
      </c>
      <c r="C17" s="24">
        <v>101160</v>
      </c>
      <c r="D17" s="22">
        <v>9479</v>
      </c>
      <c r="E17" s="22">
        <v>23443</v>
      </c>
      <c r="F17" s="22">
        <v>3689</v>
      </c>
      <c r="G17" s="22">
        <v>138713</v>
      </c>
      <c r="H17" s="22">
        <v>1069</v>
      </c>
      <c r="I17" s="5"/>
      <c r="J17" s="5"/>
    </row>
    <row r="18" spans="1:10" ht="15.75">
      <c r="A18" s="21" t="s">
        <v>83</v>
      </c>
      <c r="B18" s="22">
        <f>SUM(C18:H18)</f>
        <v>207169</v>
      </c>
      <c r="C18" s="22">
        <v>75826</v>
      </c>
      <c r="D18" s="22">
        <v>18040</v>
      </c>
      <c r="E18" s="22">
        <v>12203</v>
      </c>
      <c r="F18" s="22">
        <v>4363</v>
      </c>
      <c r="G18" s="22">
        <v>96185</v>
      </c>
      <c r="H18" s="22">
        <v>552</v>
      </c>
      <c r="I18" s="5"/>
      <c r="J18" s="5"/>
    </row>
    <row r="19" spans="1:10" ht="15.75">
      <c r="A19" s="21" t="s">
        <v>84</v>
      </c>
      <c r="B19" s="22">
        <f>SUM(C19:H19)</f>
        <v>234345</v>
      </c>
      <c r="C19" s="22">
        <v>78712</v>
      </c>
      <c r="D19" s="22" t="s">
        <v>9</v>
      </c>
      <c r="E19" s="22">
        <v>36053</v>
      </c>
      <c r="F19" s="22">
        <v>12181</v>
      </c>
      <c r="G19" s="22">
        <v>106031</v>
      </c>
      <c r="H19" s="22">
        <v>1368</v>
      </c>
      <c r="I19" s="5"/>
      <c r="J19" s="5"/>
    </row>
    <row r="20" spans="1:10" ht="15.75">
      <c r="A20" s="21" t="s">
        <v>85</v>
      </c>
      <c r="B20" s="22">
        <f>SUM(C20:H20)</f>
        <v>1229931</v>
      </c>
      <c r="C20" s="22">
        <v>357383</v>
      </c>
      <c r="D20" s="22">
        <v>66548</v>
      </c>
      <c r="E20" s="22">
        <v>113198</v>
      </c>
      <c r="F20" s="22">
        <v>16279</v>
      </c>
      <c r="G20" s="22">
        <v>653758</v>
      </c>
      <c r="H20" s="22">
        <v>22765</v>
      </c>
      <c r="I20" s="5"/>
      <c r="J20" s="5"/>
    </row>
    <row r="21" spans="1:10" ht="15.75">
      <c r="A21" s="21" t="s">
        <v>86</v>
      </c>
      <c r="B21" s="22">
        <f>SUM(C21:H21)</f>
        <v>3777575</v>
      </c>
      <c r="C21" s="22">
        <v>1091945</v>
      </c>
      <c r="D21" s="22">
        <v>356425</v>
      </c>
      <c r="E21" s="22">
        <v>456567</v>
      </c>
      <c r="F21" s="22">
        <v>62457</v>
      </c>
      <c r="G21" s="22">
        <v>1798464</v>
      </c>
      <c r="H21" s="22">
        <v>11717</v>
      </c>
      <c r="I21" s="5"/>
      <c r="J21" s="5"/>
    </row>
    <row r="22" spans="1:10" ht="15.75">
      <c r="A22" s="21" t="s">
        <v>87</v>
      </c>
      <c r="B22" s="22">
        <v>193856</v>
      </c>
      <c r="C22" s="22">
        <v>68014</v>
      </c>
      <c r="D22" s="22" t="s">
        <v>9</v>
      </c>
      <c r="E22" s="22">
        <v>33405</v>
      </c>
      <c r="F22" s="22">
        <v>13466</v>
      </c>
      <c r="G22" s="22">
        <v>77754</v>
      </c>
      <c r="H22" s="22">
        <v>1218</v>
      </c>
      <c r="I22" s="5"/>
      <c r="J22" s="5"/>
    </row>
    <row r="23" spans="1:10" ht="15.75">
      <c r="A23" s="21" t="s">
        <v>88</v>
      </c>
      <c r="B23" s="22">
        <f>SUM(C23:H23)</f>
        <v>239308</v>
      </c>
      <c r="C23" s="22">
        <v>81341</v>
      </c>
      <c r="D23" s="22" t="s">
        <v>9</v>
      </c>
      <c r="E23" s="22">
        <v>15155</v>
      </c>
      <c r="F23" s="22">
        <v>17838</v>
      </c>
      <c r="G23" s="22">
        <v>124811</v>
      </c>
      <c r="H23" s="22">
        <v>163</v>
      </c>
      <c r="I23" s="5"/>
      <c r="J23" s="5"/>
    </row>
    <row r="24" spans="1:10" ht="15.75">
      <c r="A24" s="21" t="s">
        <v>89</v>
      </c>
      <c r="B24" s="22">
        <f>SUM(C24:H24)</f>
        <v>236175</v>
      </c>
      <c r="C24" s="22">
        <v>81043</v>
      </c>
      <c r="D24" s="22">
        <v>25919</v>
      </c>
      <c r="E24" s="22">
        <v>10531</v>
      </c>
      <c r="F24" s="22">
        <v>1700</v>
      </c>
      <c r="G24" s="22">
        <v>116866</v>
      </c>
      <c r="H24" s="22">
        <v>116</v>
      </c>
      <c r="I24" s="5"/>
      <c r="J24" s="5"/>
    </row>
    <row r="25" spans="1:10" ht="15.75">
      <c r="A25" s="21" t="s">
        <v>90</v>
      </c>
      <c r="B25" s="22">
        <f>SUM(C25:H25)</f>
        <v>270033</v>
      </c>
      <c r="C25" s="22">
        <v>90886</v>
      </c>
      <c r="D25" s="22">
        <v>21433</v>
      </c>
      <c r="E25" s="22">
        <v>16320</v>
      </c>
      <c r="F25" s="22">
        <v>7143</v>
      </c>
      <c r="G25" s="22">
        <v>133875</v>
      </c>
      <c r="H25" s="22">
        <v>376</v>
      </c>
      <c r="I25" s="5"/>
      <c r="J25" s="5"/>
    </row>
    <row r="26" spans="1:10" ht="15.75">
      <c r="A26" s="21" t="s">
        <v>91</v>
      </c>
      <c r="B26" s="22">
        <f>SUM(C26:H26)</f>
        <v>213414</v>
      </c>
      <c r="C26" s="22">
        <v>74768</v>
      </c>
      <c r="D26" s="22" t="s">
        <v>9</v>
      </c>
      <c r="E26" s="22">
        <v>22538</v>
      </c>
      <c r="F26" s="22">
        <v>9929</v>
      </c>
      <c r="G26" s="22">
        <v>105247</v>
      </c>
      <c r="H26" s="22">
        <v>932</v>
      </c>
      <c r="I26" s="5"/>
      <c r="J26" s="5"/>
    </row>
    <row r="27" spans="1:10" ht="15.75">
      <c r="A27" s="21" t="s">
        <v>92</v>
      </c>
      <c r="B27" s="22">
        <f>SUM(C27:H27)</f>
        <v>42388</v>
      </c>
      <c r="C27" s="22">
        <v>12398</v>
      </c>
      <c r="D27" s="22" t="s">
        <v>9</v>
      </c>
      <c r="E27" s="22">
        <v>12539</v>
      </c>
      <c r="F27" s="22">
        <v>784</v>
      </c>
      <c r="G27" s="22">
        <v>16405</v>
      </c>
      <c r="H27" s="22">
        <v>262</v>
      </c>
      <c r="I27" s="5"/>
      <c r="J27" s="5"/>
    </row>
    <row r="28" spans="1:10" ht="15.75">
      <c r="A28" s="21" t="s">
        <v>93</v>
      </c>
      <c r="B28" s="22">
        <v>264622</v>
      </c>
      <c r="C28" s="22">
        <v>74572</v>
      </c>
      <c r="D28" s="22">
        <v>7226</v>
      </c>
      <c r="E28" s="22">
        <v>21863</v>
      </c>
      <c r="F28" s="22">
        <v>23319</v>
      </c>
      <c r="G28" s="22">
        <v>137305</v>
      </c>
      <c r="H28" s="22">
        <v>338</v>
      </c>
      <c r="I28" s="5"/>
      <c r="J28" s="5"/>
    </row>
    <row r="29" spans="1:10" ht="15.75">
      <c r="A29" s="21" t="s">
        <v>94</v>
      </c>
      <c r="B29" s="22">
        <v>430804</v>
      </c>
      <c r="C29" s="22">
        <v>130932</v>
      </c>
      <c r="D29" s="22">
        <v>36293</v>
      </c>
      <c r="E29" s="22">
        <v>29564</v>
      </c>
      <c r="F29" s="22">
        <v>13904</v>
      </c>
      <c r="G29" s="22">
        <v>218789</v>
      </c>
      <c r="H29" s="22">
        <v>1321</v>
      </c>
      <c r="I29" s="5"/>
      <c r="J29" s="5"/>
    </row>
    <row r="30" spans="1:10" ht="15.75">
      <c r="A30" s="21" t="s">
        <v>95</v>
      </c>
      <c r="B30" s="22">
        <f>SUM(C30:H30)</f>
        <v>156930</v>
      </c>
      <c r="C30" s="22">
        <v>83660</v>
      </c>
      <c r="D30" s="22" t="s">
        <v>9</v>
      </c>
      <c r="E30" s="22">
        <v>10171</v>
      </c>
      <c r="F30" s="22">
        <v>3699</v>
      </c>
      <c r="G30" s="22">
        <v>59267</v>
      </c>
      <c r="H30" s="22">
        <v>133</v>
      </c>
      <c r="I30" s="5"/>
      <c r="J30" s="5"/>
    </row>
    <row r="31" spans="1:10" ht="15.75">
      <c r="A31" s="21" t="s">
        <v>96</v>
      </c>
      <c r="B31" s="22">
        <v>268852</v>
      </c>
      <c r="C31" s="22">
        <v>114487</v>
      </c>
      <c r="D31" s="22" t="s">
        <v>9</v>
      </c>
      <c r="E31" s="22">
        <v>19297</v>
      </c>
      <c r="F31" s="22">
        <v>13964</v>
      </c>
      <c r="G31" s="22">
        <v>120370</v>
      </c>
      <c r="H31" s="22">
        <v>735</v>
      </c>
      <c r="I31" s="5"/>
      <c r="J31" s="5"/>
    </row>
    <row r="32" spans="1:10" ht="15.75">
      <c r="A32" s="21" t="s">
        <v>97</v>
      </c>
      <c r="B32" s="22">
        <f>SUM(C32:H32)</f>
        <v>268274</v>
      </c>
      <c r="C32" s="22">
        <v>81435</v>
      </c>
      <c r="D32" s="22">
        <v>12216</v>
      </c>
      <c r="E32" s="22">
        <v>14214</v>
      </c>
      <c r="F32" s="22">
        <v>13610</v>
      </c>
      <c r="G32" s="22">
        <v>146319</v>
      </c>
      <c r="H32" s="22">
        <v>480</v>
      </c>
      <c r="I32" s="5"/>
      <c r="J32" s="5"/>
    </row>
    <row r="33" spans="1:10" ht="17.25">
      <c r="A33" s="21" t="s">
        <v>176</v>
      </c>
      <c r="B33" s="22">
        <f>SUM(C33:H33)</f>
        <v>3609501</v>
      </c>
      <c r="C33" s="22">
        <v>1323675</v>
      </c>
      <c r="D33" s="22">
        <v>373374</v>
      </c>
      <c r="E33" s="22">
        <v>199964</v>
      </c>
      <c r="F33" s="22">
        <v>50132</v>
      </c>
      <c r="G33" s="22">
        <v>1629408</v>
      </c>
      <c r="H33" s="22">
        <v>32948</v>
      </c>
      <c r="I33" s="5"/>
      <c r="J33" s="5"/>
    </row>
    <row r="34" spans="1:10" ht="15.75">
      <c r="A34" s="21" t="s">
        <v>99</v>
      </c>
      <c r="B34" s="22">
        <f>SUM(C34:H34)</f>
        <v>212315</v>
      </c>
      <c r="C34" s="22">
        <v>70639</v>
      </c>
      <c r="D34" s="22">
        <v>19852</v>
      </c>
      <c r="E34" s="22">
        <v>9502</v>
      </c>
      <c r="F34" s="22">
        <v>10254</v>
      </c>
      <c r="G34" s="22">
        <v>101999</v>
      </c>
      <c r="H34" s="22">
        <v>69</v>
      </c>
      <c r="I34" s="5"/>
      <c r="J34" s="5"/>
    </row>
    <row r="35" spans="1:10" ht="15.75">
      <c r="A35" s="21" t="s">
        <v>100</v>
      </c>
      <c r="B35" s="22">
        <v>7890716</v>
      </c>
      <c r="C35" s="27">
        <v>2416497</v>
      </c>
      <c r="D35" s="22">
        <v>92594</v>
      </c>
      <c r="E35" s="22">
        <v>749696</v>
      </c>
      <c r="F35" s="22">
        <v>524033</v>
      </c>
      <c r="G35" s="22">
        <v>4038476</v>
      </c>
      <c r="H35" s="22">
        <v>69419</v>
      </c>
      <c r="I35" s="5"/>
      <c r="J35" s="5"/>
    </row>
    <row r="36" spans="1:10" ht="15.75">
      <c r="A36" s="21" t="s">
        <v>101</v>
      </c>
      <c r="B36" s="22">
        <f>SUM(C36:H36)</f>
        <v>927416</v>
      </c>
      <c r="C36" s="22">
        <v>276676</v>
      </c>
      <c r="D36" s="22">
        <v>144280</v>
      </c>
      <c r="E36" s="22">
        <v>57620</v>
      </c>
      <c r="F36" s="22">
        <v>6178</v>
      </c>
      <c r="G36" s="22">
        <v>442484</v>
      </c>
      <c r="H36" s="22">
        <v>178</v>
      </c>
      <c r="I36" s="5"/>
      <c r="J36" s="5"/>
    </row>
    <row r="37" spans="1:10" ht="15.75">
      <c r="A37" s="21" t="s">
        <v>102</v>
      </c>
      <c r="B37" s="22">
        <f>SUM(C37:H37)</f>
        <v>930446</v>
      </c>
      <c r="C37" s="22">
        <v>284047</v>
      </c>
      <c r="D37" s="22">
        <v>106599</v>
      </c>
      <c r="E37" s="22">
        <v>49624</v>
      </c>
      <c r="F37" s="22">
        <v>16899</v>
      </c>
      <c r="G37" s="22">
        <v>472041</v>
      </c>
      <c r="H37" s="22">
        <v>1236</v>
      </c>
      <c r="I37" s="5"/>
      <c r="J37" s="5"/>
    </row>
    <row r="38" spans="1:10" ht="17.25">
      <c r="A38" s="21" t="s">
        <v>177</v>
      </c>
      <c r="B38" s="22">
        <v>2300624</v>
      </c>
      <c r="C38" s="22">
        <v>864772</v>
      </c>
      <c r="D38" s="22">
        <v>230100</v>
      </c>
      <c r="E38" s="22">
        <v>125383</v>
      </c>
      <c r="F38" s="22">
        <v>56129</v>
      </c>
      <c r="G38" s="22">
        <v>1017964</v>
      </c>
      <c r="H38" s="22">
        <v>6277</v>
      </c>
      <c r="I38" s="5"/>
      <c r="J38" s="5"/>
    </row>
    <row r="39" spans="1:10" ht="15.75">
      <c r="A39" s="21" t="s">
        <v>104</v>
      </c>
      <c r="B39" s="22">
        <f>SUM(C39:H39)</f>
        <v>435809</v>
      </c>
      <c r="C39" s="22">
        <v>125646</v>
      </c>
      <c r="D39" s="22">
        <v>29195</v>
      </c>
      <c r="E39" s="22">
        <v>42365</v>
      </c>
      <c r="F39" s="22">
        <v>8030</v>
      </c>
      <c r="G39" s="22">
        <v>229932</v>
      </c>
      <c r="H39" s="22">
        <v>641</v>
      </c>
      <c r="I39" s="5"/>
      <c r="J39" s="5"/>
    </row>
    <row r="40" spans="1:10" ht="15.75">
      <c r="A40" s="21" t="s">
        <v>105</v>
      </c>
      <c r="B40" s="22">
        <f>SUM(C40:H40)</f>
        <v>1804465</v>
      </c>
      <c r="C40" s="22">
        <v>487653</v>
      </c>
      <c r="D40" s="22">
        <v>87028</v>
      </c>
      <c r="E40" s="22">
        <v>165044</v>
      </c>
      <c r="F40" s="22">
        <v>63224</v>
      </c>
      <c r="G40" s="22">
        <v>989028</v>
      </c>
      <c r="H40" s="22">
        <v>12488</v>
      </c>
      <c r="I40" s="5"/>
      <c r="J40" s="5"/>
    </row>
    <row r="41" spans="1:10" ht="15.75">
      <c r="A41" s="21" t="s">
        <v>106</v>
      </c>
      <c r="B41" s="22">
        <f>SUM(C41:H41)</f>
        <v>175934</v>
      </c>
      <c r="C41" s="22">
        <v>59469</v>
      </c>
      <c r="D41" s="22" t="s">
        <v>9</v>
      </c>
      <c r="E41" s="22">
        <v>11480</v>
      </c>
      <c r="F41" s="22">
        <v>12226</v>
      </c>
      <c r="G41" s="22">
        <v>92568</v>
      </c>
      <c r="H41" s="22">
        <v>191</v>
      </c>
      <c r="I41" s="5"/>
      <c r="J41" s="5"/>
    </row>
    <row r="42" spans="1:10" ht="15.75">
      <c r="A42" s="21" t="s">
        <v>107</v>
      </c>
      <c r="B42" s="22">
        <v>542716</v>
      </c>
      <c r="C42" s="22">
        <v>147800</v>
      </c>
      <c r="D42" s="22">
        <v>49433</v>
      </c>
      <c r="E42" s="22">
        <v>29071</v>
      </c>
      <c r="F42" s="22">
        <v>6069</v>
      </c>
      <c r="G42" s="22">
        <v>309818</v>
      </c>
      <c r="H42" s="22">
        <v>524</v>
      </c>
      <c r="I42" s="5"/>
      <c r="J42" s="5"/>
    </row>
    <row r="43" spans="1:10" ht="15.75">
      <c r="A43" s="21" t="s">
        <v>108</v>
      </c>
      <c r="B43" s="22">
        <f>SUM(C43:H43)</f>
        <v>243824</v>
      </c>
      <c r="C43" s="22">
        <v>80635</v>
      </c>
      <c r="D43" s="22">
        <v>14114</v>
      </c>
      <c r="E43" s="22">
        <v>18664</v>
      </c>
      <c r="F43" s="22">
        <v>5322</v>
      </c>
      <c r="G43" s="22">
        <v>123856</v>
      </c>
      <c r="H43" s="22">
        <v>1233</v>
      </c>
      <c r="I43" s="5"/>
      <c r="J43" s="5"/>
    </row>
    <row r="44" spans="1:10" ht="15.75">
      <c r="A44" s="21" t="s">
        <v>109</v>
      </c>
      <c r="B44" s="22">
        <f>SUM(C44:H44)</f>
        <v>484834</v>
      </c>
      <c r="C44" s="22">
        <v>110877</v>
      </c>
      <c r="D44" s="22" t="s">
        <v>9</v>
      </c>
      <c r="E44" s="22">
        <v>69407</v>
      </c>
      <c r="F44" s="22">
        <v>3865</v>
      </c>
      <c r="G44" s="22">
        <v>300281</v>
      </c>
      <c r="H44" s="22">
        <v>404</v>
      </c>
      <c r="I44" s="5"/>
      <c r="J44" s="5"/>
    </row>
    <row r="45" spans="1:10" ht="15.75">
      <c r="A45" s="21" t="s">
        <v>110</v>
      </c>
      <c r="B45" s="22">
        <f>SUM(C45:H45)</f>
        <v>656173</v>
      </c>
      <c r="C45" s="22">
        <v>213465</v>
      </c>
      <c r="D45" s="22">
        <v>70446</v>
      </c>
      <c r="E45" s="22">
        <v>46172</v>
      </c>
      <c r="F45" s="22">
        <v>5133</v>
      </c>
      <c r="G45" s="22">
        <v>317747</v>
      </c>
      <c r="H45" s="22">
        <v>3210</v>
      </c>
      <c r="I45" s="5"/>
      <c r="J45" s="5"/>
    </row>
    <row r="46" spans="1:10" ht="15.75">
      <c r="A46" s="21" t="s">
        <v>111</v>
      </c>
      <c r="B46" s="22">
        <f>SUM(C46:H46)</f>
        <v>1674455</v>
      </c>
      <c r="C46" s="22">
        <v>532665</v>
      </c>
      <c r="D46" s="22" t="s">
        <v>9</v>
      </c>
      <c r="E46" s="22">
        <v>254605</v>
      </c>
      <c r="F46" s="22">
        <v>80382</v>
      </c>
      <c r="G46" s="22">
        <v>797733</v>
      </c>
      <c r="H46" s="22">
        <v>9070</v>
      </c>
      <c r="I46" s="5"/>
      <c r="J46" s="5"/>
    </row>
    <row r="47" spans="1:10" ht="15.75">
      <c r="A47" s="21" t="s">
        <v>112</v>
      </c>
      <c r="B47" s="22">
        <f>SUM(C47:H47)</f>
        <v>496625</v>
      </c>
      <c r="C47" s="22">
        <v>140508</v>
      </c>
      <c r="D47" s="22">
        <v>13396</v>
      </c>
      <c r="E47" s="22">
        <v>81884</v>
      </c>
      <c r="F47" s="22">
        <v>27538</v>
      </c>
      <c r="G47" s="22">
        <v>232798</v>
      </c>
      <c r="H47" s="22">
        <v>501</v>
      </c>
      <c r="I47" s="5"/>
      <c r="J47" s="5"/>
    </row>
    <row r="48" spans="1:10" ht="15.75">
      <c r="A48" s="21" t="s">
        <v>113</v>
      </c>
      <c r="B48" s="22">
        <v>762573</v>
      </c>
      <c r="C48" s="22">
        <v>181464</v>
      </c>
      <c r="D48" s="22">
        <v>44728</v>
      </c>
      <c r="E48" s="22">
        <v>69962</v>
      </c>
      <c r="F48" s="22">
        <v>13967</v>
      </c>
      <c r="G48" s="22">
        <v>448100</v>
      </c>
      <c r="H48" s="22">
        <v>4351</v>
      </c>
      <c r="I48" s="5"/>
      <c r="J48" s="5"/>
    </row>
    <row r="49" spans="1:10" ht="15.75">
      <c r="A49" s="21" t="s">
        <v>114</v>
      </c>
      <c r="B49" s="22">
        <v>651883</v>
      </c>
      <c r="C49" s="22">
        <v>225075</v>
      </c>
      <c r="D49" s="22">
        <v>72481</v>
      </c>
      <c r="E49" s="22">
        <v>46624</v>
      </c>
      <c r="F49" s="22">
        <v>6937</v>
      </c>
      <c r="G49" s="22">
        <v>297992</v>
      </c>
      <c r="H49" s="22">
        <v>2775</v>
      </c>
      <c r="I49" s="5"/>
      <c r="J49" s="5"/>
    </row>
    <row r="50" spans="1:10" ht="15.75">
      <c r="A50" s="21" t="s">
        <v>115</v>
      </c>
      <c r="B50" s="22">
        <f>SUM(C50:H50)</f>
        <v>147249</v>
      </c>
      <c r="C50" s="22">
        <v>48562</v>
      </c>
      <c r="D50" s="22" t="s">
        <v>9</v>
      </c>
      <c r="E50" s="22">
        <v>11021</v>
      </c>
      <c r="F50" s="22">
        <v>7256</v>
      </c>
      <c r="G50" s="22">
        <v>79853</v>
      </c>
      <c r="H50" s="22">
        <v>557</v>
      </c>
      <c r="I50" s="5"/>
      <c r="J50" s="5"/>
    </row>
    <row r="51" spans="1:10" ht="15.75">
      <c r="A51" s="21" t="s">
        <v>116</v>
      </c>
      <c r="B51" s="22">
        <f>SUM(C51:H51)</f>
        <v>73212</v>
      </c>
      <c r="C51" s="22">
        <v>29802</v>
      </c>
      <c r="D51" s="22" t="s">
        <v>9</v>
      </c>
      <c r="E51" s="22">
        <v>7236</v>
      </c>
      <c r="F51" s="22">
        <v>6488</v>
      </c>
      <c r="G51" s="22">
        <v>29686</v>
      </c>
      <c r="H51" s="22" t="s">
        <v>9</v>
      </c>
      <c r="I51" s="5"/>
      <c r="J51" s="5"/>
    </row>
    <row r="52" spans="1:10" ht="15.75">
      <c r="A52" s="21" t="s">
        <v>117</v>
      </c>
      <c r="B52" s="22">
        <f>SUM(C52:H52)</f>
        <v>133084</v>
      </c>
      <c r="C52" s="22">
        <v>47580</v>
      </c>
      <c r="D52" s="22" t="s">
        <v>9</v>
      </c>
      <c r="E52" s="22">
        <v>10858</v>
      </c>
      <c r="F52" s="22">
        <v>9175</v>
      </c>
      <c r="G52" s="22">
        <v>65310</v>
      </c>
      <c r="H52" s="22">
        <v>161</v>
      </c>
      <c r="I52" s="5"/>
      <c r="J52" s="5"/>
    </row>
    <row r="53" spans="1:10" ht="15.75">
      <c r="A53" s="21" t="s">
        <v>118</v>
      </c>
      <c r="B53" s="22">
        <v>451773</v>
      </c>
      <c r="C53" s="22">
        <v>139445</v>
      </c>
      <c r="D53" s="22">
        <v>22829</v>
      </c>
      <c r="E53" s="22">
        <v>26758</v>
      </c>
      <c r="F53" s="22">
        <v>19736</v>
      </c>
      <c r="G53" s="22">
        <v>242444</v>
      </c>
      <c r="H53" s="22">
        <v>560</v>
      </c>
      <c r="I53" s="5"/>
      <c r="J53" s="5"/>
    </row>
    <row r="54" spans="1:10" ht="15.75">
      <c r="A54" s="21" t="s">
        <v>119</v>
      </c>
      <c r="B54" s="22">
        <v>8077138</v>
      </c>
      <c r="C54" s="22">
        <v>2326353</v>
      </c>
      <c r="D54" s="22" t="s">
        <v>9</v>
      </c>
      <c r="E54" s="22">
        <v>958425</v>
      </c>
      <c r="F54" s="22">
        <v>130386</v>
      </c>
      <c r="G54" s="22">
        <v>4540510</v>
      </c>
      <c r="H54" s="22">
        <v>121463</v>
      </c>
      <c r="I54" s="5"/>
      <c r="J54" s="5"/>
    </row>
    <row r="55" spans="1:10" ht="15.75">
      <c r="A55" s="21" t="s">
        <v>120</v>
      </c>
      <c r="B55" s="22">
        <f>SUM(C55:H55)</f>
        <v>435446</v>
      </c>
      <c r="C55" s="22">
        <v>164818</v>
      </c>
      <c r="D55" s="22" t="s">
        <v>9</v>
      </c>
      <c r="E55" s="22">
        <v>50962</v>
      </c>
      <c r="F55" s="22">
        <v>16306</v>
      </c>
      <c r="G55" s="22">
        <v>199237</v>
      </c>
      <c r="H55" s="22">
        <v>4123</v>
      </c>
      <c r="I55" s="5"/>
      <c r="J55" s="5"/>
    </row>
    <row r="56" spans="1:10" ht="17.25">
      <c r="A56" s="21" t="s">
        <v>178</v>
      </c>
      <c r="B56" s="22">
        <v>193706</v>
      </c>
      <c r="C56" s="22">
        <v>62695</v>
      </c>
      <c r="D56" s="22" t="s">
        <v>9</v>
      </c>
      <c r="E56" s="22">
        <v>14598</v>
      </c>
      <c r="F56" s="22">
        <v>7020</v>
      </c>
      <c r="G56" s="22">
        <v>108269</v>
      </c>
      <c r="H56" s="22">
        <v>1125</v>
      </c>
      <c r="I56" s="5"/>
      <c r="J56" s="5"/>
    </row>
    <row r="57" spans="1:10" ht="15.75">
      <c r="A57" s="21" t="s">
        <v>122</v>
      </c>
      <c r="B57" s="22">
        <f>SUM(C57:H57)</f>
        <v>339028</v>
      </c>
      <c r="C57" s="22">
        <v>119710</v>
      </c>
      <c r="D57" s="22" t="s">
        <v>130</v>
      </c>
      <c r="E57" s="22">
        <v>27863</v>
      </c>
      <c r="F57" s="22">
        <v>10999</v>
      </c>
      <c r="G57" s="22">
        <v>179814</v>
      </c>
      <c r="H57" s="22">
        <v>642</v>
      </c>
      <c r="I57" s="5"/>
      <c r="J57" s="5"/>
    </row>
    <row r="58" spans="1:10" ht="15.75">
      <c r="A58" s="21" t="s">
        <v>123</v>
      </c>
      <c r="B58" s="22">
        <f>SUM(C58:H58)</f>
        <v>882790</v>
      </c>
      <c r="C58" s="22">
        <v>287688</v>
      </c>
      <c r="D58" s="22">
        <v>39790</v>
      </c>
      <c r="E58" s="22">
        <v>84420</v>
      </c>
      <c r="F58" s="22">
        <v>11134</v>
      </c>
      <c r="G58" s="22">
        <v>454385</v>
      </c>
      <c r="H58" s="22">
        <v>5373</v>
      </c>
      <c r="I58" s="5"/>
      <c r="J58" s="5"/>
    </row>
    <row r="59" spans="1:10" ht="15.75">
      <c r="A59" s="21" t="s">
        <v>124</v>
      </c>
      <c r="B59" s="22">
        <f>SUM(C59:H59)</f>
        <v>320585</v>
      </c>
      <c r="C59" s="22">
        <v>106238</v>
      </c>
      <c r="D59" s="22">
        <v>20670</v>
      </c>
      <c r="E59" s="22">
        <v>40180</v>
      </c>
      <c r="F59" s="22">
        <v>3052</v>
      </c>
      <c r="G59" s="22">
        <v>149688</v>
      </c>
      <c r="H59" s="22">
        <v>757</v>
      </c>
      <c r="I59" s="5"/>
      <c r="J59" s="5"/>
    </row>
    <row r="60" spans="1:10" ht="15.75">
      <c r="A60" s="21" t="s">
        <v>125</v>
      </c>
      <c r="B60" s="22">
        <v>256842</v>
      </c>
      <c r="C60" s="22">
        <v>94189</v>
      </c>
      <c r="D60" s="22" t="s">
        <v>9</v>
      </c>
      <c r="E60" s="22">
        <v>14683</v>
      </c>
      <c r="F60" s="22">
        <v>10795</v>
      </c>
      <c r="G60" s="22">
        <v>137064</v>
      </c>
      <c r="H60" s="22">
        <v>110</v>
      </c>
      <c r="I60" s="5"/>
      <c r="J60" s="5"/>
    </row>
    <row r="61" spans="1:10" ht="15.75">
      <c r="A61" s="21" t="s">
        <v>126</v>
      </c>
      <c r="B61" s="22">
        <v>396140</v>
      </c>
      <c r="C61" s="22">
        <v>118094</v>
      </c>
      <c r="D61" s="22" t="s">
        <v>9</v>
      </c>
      <c r="E61" s="22">
        <v>31133</v>
      </c>
      <c r="F61" s="22">
        <v>18396</v>
      </c>
      <c r="G61" s="22">
        <v>227859</v>
      </c>
      <c r="H61" s="22">
        <v>659</v>
      </c>
      <c r="I61" s="5"/>
      <c r="J61" s="5"/>
    </row>
    <row r="62" spans="1:10" ht="15.75">
      <c r="A62" s="21" t="s">
        <v>127</v>
      </c>
      <c r="B62" s="22">
        <f>SUM(C62:H62)</f>
        <v>6161775</v>
      </c>
      <c r="C62" s="10">
        <v>1776022</v>
      </c>
      <c r="D62" s="22">
        <v>706873</v>
      </c>
      <c r="E62" s="22">
        <v>383197</v>
      </c>
      <c r="F62" s="22">
        <v>335676</v>
      </c>
      <c r="G62" s="22">
        <v>2911716</v>
      </c>
      <c r="H62" s="22">
        <v>48291</v>
      </c>
      <c r="I62" s="5"/>
      <c r="J62" s="5"/>
    </row>
    <row r="63" spans="1:10" ht="15.75">
      <c r="A63" s="21" t="s">
        <v>128</v>
      </c>
      <c r="B63" s="22">
        <f>SUM(C63:H63)</f>
        <v>187075</v>
      </c>
      <c r="C63" s="22">
        <v>89885</v>
      </c>
      <c r="D63" s="22" t="s">
        <v>9</v>
      </c>
      <c r="E63" s="22">
        <v>12582</v>
      </c>
      <c r="F63" s="22">
        <v>17057</v>
      </c>
      <c r="G63" s="22">
        <v>67488</v>
      </c>
      <c r="H63" s="22">
        <v>63</v>
      </c>
      <c r="I63" s="5"/>
      <c r="J63" s="5"/>
    </row>
    <row r="64" spans="1:10" ht="15.75">
      <c r="A64" s="21" t="s">
        <v>129</v>
      </c>
      <c r="B64" s="22">
        <f>SUM(C64:H64)</f>
        <v>89148</v>
      </c>
      <c r="C64" s="22">
        <v>33310</v>
      </c>
      <c r="D64" s="22" t="s">
        <v>9</v>
      </c>
      <c r="E64" s="22">
        <v>9149</v>
      </c>
      <c r="F64" s="22">
        <v>9573</v>
      </c>
      <c r="G64" s="22">
        <v>36885</v>
      </c>
      <c r="H64" s="22">
        <v>231</v>
      </c>
      <c r="I64" s="5"/>
      <c r="J64" s="5"/>
    </row>
    <row r="65" spans="1:10" ht="15.75">
      <c r="A65" s="15"/>
      <c r="B65" s="16"/>
      <c r="C65" s="16"/>
      <c r="D65" s="16"/>
      <c r="E65" s="16"/>
      <c r="F65" s="16"/>
      <c r="G65" s="16"/>
      <c r="H65" s="16"/>
      <c r="I65" s="5"/>
      <c r="J65" s="5"/>
    </row>
    <row r="66" spans="1:10" ht="15.75">
      <c r="A66" s="11" t="s">
        <v>60</v>
      </c>
      <c r="B66" s="13"/>
      <c r="C66" s="13"/>
      <c r="D66" s="13"/>
      <c r="E66" s="13"/>
      <c r="F66" s="13"/>
      <c r="G66" s="13"/>
      <c r="H66" s="13"/>
      <c r="I66" s="5"/>
      <c r="J66" s="5"/>
    </row>
    <row r="67" spans="1:10" ht="15.75">
      <c r="A67" s="11"/>
      <c r="B67" s="13"/>
      <c r="C67" s="13"/>
      <c r="D67" s="13"/>
      <c r="E67" s="13"/>
      <c r="F67" s="13"/>
      <c r="G67" s="13"/>
      <c r="H67" s="13"/>
      <c r="I67" s="5"/>
      <c r="J67" s="5"/>
    </row>
    <row r="68" spans="1:10" ht="15.75">
      <c r="A68" s="11" t="s">
        <v>61</v>
      </c>
      <c r="B68" s="17"/>
      <c r="C68" s="17"/>
      <c r="D68" s="13"/>
      <c r="E68" s="13"/>
      <c r="F68" s="13"/>
      <c r="G68" s="13"/>
      <c r="H68" s="13"/>
      <c r="I68" s="5"/>
      <c r="J68" s="5"/>
    </row>
    <row r="69" spans="1:10" ht="15.75">
      <c r="A69" s="11"/>
      <c r="B69" s="13"/>
      <c r="C69" s="13"/>
      <c r="D69" s="13"/>
      <c r="E69" s="13"/>
      <c r="F69" s="13"/>
      <c r="G69" s="13"/>
      <c r="H69" s="13"/>
      <c r="I69" s="5"/>
      <c r="J69" s="5"/>
    </row>
    <row r="70" spans="1:10" ht="15.75">
      <c r="A70" s="5" t="s">
        <v>163</v>
      </c>
      <c r="B70" s="13"/>
      <c r="C70" s="13"/>
      <c r="D70" s="13"/>
      <c r="E70" s="13"/>
      <c r="F70" s="13"/>
      <c r="G70" s="13"/>
      <c r="H70" s="13"/>
      <c r="I70" s="5"/>
      <c r="J70" s="5"/>
    </row>
    <row r="71" spans="1:10" ht="15.75">
      <c r="A71" s="5"/>
      <c r="B71" s="13"/>
      <c r="C71" s="13"/>
      <c r="D71" s="13"/>
      <c r="E71" s="13"/>
      <c r="F71" s="13"/>
      <c r="G71" s="13"/>
      <c r="H71" s="13"/>
      <c r="I71" s="5"/>
      <c r="J71" s="5"/>
    </row>
    <row r="72" spans="1:10" ht="44.25" customHeight="1">
      <c r="A72" s="46" t="s">
        <v>165</v>
      </c>
      <c r="B72" s="46"/>
      <c r="C72" s="46"/>
      <c r="D72" s="46"/>
      <c r="E72" s="46"/>
      <c r="F72" s="46"/>
      <c r="G72" s="46"/>
      <c r="H72" s="46"/>
      <c r="I72" s="11"/>
      <c r="J72" s="11"/>
    </row>
    <row r="73" spans="1:10" ht="15.75">
      <c r="A73" s="11" t="s">
        <v>161</v>
      </c>
      <c r="B73" s="13"/>
      <c r="C73" s="13"/>
      <c r="D73" s="13"/>
      <c r="E73" s="13"/>
      <c r="F73" s="13"/>
      <c r="G73" s="13"/>
      <c r="H73" s="13"/>
      <c r="I73" s="5"/>
      <c r="J73" s="5"/>
    </row>
    <row r="74" spans="1:10" ht="15.75">
      <c r="A74" s="11" t="s">
        <v>162</v>
      </c>
      <c r="B74" s="13"/>
      <c r="C74" s="13"/>
      <c r="D74" s="13"/>
      <c r="E74" s="13"/>
      <c r="F74" s="13"/>
      <c r="G74" s="13"/>
      <c r="H74" s="13"/>
      <c r="I74" s="5"/>
      <c r="J74" s="5"/>
    </row>
    <row r="75" spans="1:10" ht="15.75">
      <c r="A75" s="11"/>
      <c r="B75" s="13"/>
      <c r="C75" s="13"/>
      <c r="D75" s="13"/>
      <c r="E75" s="13"/>
      <c r="F75" s="13"/>
      <c r="G75" s="13"/>
      <c r="H75" s="13"/>
      <c r="I75" s="5"/>
      <c r="J75" s="5"/>
    </row>
    <row r="76" spans="1:10" ht="15.75">
      <c r="A76" s="11" t="s">
        <v>62</v>
      </c>
      <c r="B76" s="13"/>
      <c r="C76" s="13"/>
      <c r="D76" s="13"/>
      <c r="E76" s="13"/>
      <c r="F76" s="13"/>
      <c r="G76" s="13"/>
      <c r="H76" s="13"/>
      <c r="I76" s="5"/>
      <c r="J76" s="5"/>
    </row>
    <row r="77" spans="1:10" ht="15.75">
      <c r="A77" s="5"/>
      <c r="B77" s="13"/>
      <c r="C77" s="13"/>
      <c r="D77" s="13"/>
      <c r="E77" s="13"/>
      <c r="F77" s="13"/>
      <c r="G77" s="13"/>
      <c r="H77" s="13"/>
      <c r="I77" s="5"/>
      <c r="J77" s="5"/>
    </row>
    <row r="78" spans="1:10" ht="15.75">
      <c r="A78" s="5"/>
      <c r="B78" s="5"/>
      <c r="C78" s="5"/>
      <c r="D78" s="5"/>
      <c r="E78" s="5"/>
      <c r="F78" s="5"/>
      <c r="G78" s="5"/>
      <c r="H78" s="5"/>
      <c r="I78" s="5"/>
      <c r="J78" s="5"/>
    </row>
    <row r="79" spans="1:10" ht="15.75">
      <c r="A79" s="5"/>
      <c r="B79" s="5"/>
      <c r="C79" s="5"/>
      <c r="D79" s="5"/>
      <c r="E79" s="5"/>
      <c r="F79" s="5"/>
      <c r="G79" s="5"/>
      <c r="H79" s="5"/>
      <c r="I79" s="5"/>
      <c r="J79" s="5"/>
    </row>
    <row r="80" spans="1:10" ht="15.75">
      <c r="A80" s="5"/>
      <c r="B80" s="5"/>
      <c r="C80" s="5"/>
      <c r="D80" s="5"/>
      <c r="E80" s="5"/>
      <c r="F80" s="5"/>
      <c r="G80" s="5"/>
      <c r="H80" s="5"/>
      <c r="I80" s="5"/>
      <c r="J80" s="5"/>
    </row>
    <row r="81" spans="1:10" ht="15.75">
      <c r="A81" s="5"/>
      <c r="B81" s="5"/>
      <c r="C81" s="5"/>
      <c r="D81" s="5"/>
      <c r="E81" s="5"/>
      <c r="F81" s="5"/>
      <c r="G81" s="5"/>
      <c r="H81" s="5"/>
      <c r="I81" s="5"/>
      <c r="J81" s="5"/>
    </row>
  </sheetData>
  <sheetProtection/>
  <mergeCells count="1">
    <mergeCell ref="A72:H72"/>
  </mergeCells>
  <printOptions/>
  <pageMargins left="0.7" right="0.7" top="0.75" bottom="0.75" header="0.3" footer="0.3"/>
  <pageSetup fitToHeight="2"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dimension ref="A1:L87"/>
  <sheetViews>
    <sheetView zoomScalePageLayoutView="0" workbookViewId="0" topLeftCell="A1">
      <selection activeCell="A1" sqref="A1"/>
    </sheetView>
  </sheetViews>
  <sheetFormatPr defaultColWidth="15.77734375" defaultRowHeight="15.75"/>
  <cols>
    <col min="1" max="1" width="32.77734375" style="0" customWidth="1"/>
  </cols>
  <sheetData>
    <row r="1" spans="1:12" ht="20.25">
      <c r="A1" s="38" t="s">
        <v>0</v>
      </c>
      <c r="B1" s="3"/>
      <c r="C1" s="3"/>
      <c r="D1" s="3"/>
      <c r="E1" s="3"/>
      <c r="F1" s="3"/>
      <c r="G1" s="34"/>
      <c r="I1" s="32"/>
      <c r="J1" s="5"/>
      <c r="K1" s="5"/>
      <c r="L1" s="5"/>
    </row>
    <row r="2" spans="1:12" ht="20.25">
      <c r="A2" s="38" t="s">
        <v>169</v>
      </c>
      <c r="B2" s="3"/>
      <c r="C2" s="3"/>
      <c r="D2" s="34"/>
      <c r="E2" s="3"/>
      <c r="F2" s="3"/>
      <c r="G2" s="3"/>
      <c r="H2" s="3"/>
      <c r="I2" s="32"/>
      <c r="J2" s="5"/>
      <c r="K2" s="5"/>
      <c r="L2" s="5"/>
    </row>
    <row r="3" spans="1:12" ht="20.25">
      <c r="A3" s="38" t="s">
        <v>146</v>
      </c>
      <c r="B3" s="3"/>
      <c r="C3" s="3"/>
      <c r="D3" s="3"/>
      <c r="E3" s="3"/>
      <c r="F3" s="3"/>
      <c r="G3" s="3"/>
      <c r="H3" s="3"/>
      <c r="I3" s="32"/>
      <c r="J3" s="5"/>
      <c r="K3" s="5"/>
      <c r="L3" s="5"/>
    </row>
    <row r="4" spans="1:12" ht="15.75">
      <c r="A4" s="5"/>
      <c r="B4" s="5"/>
      <c r="C4" s="5"/>
      <c r="D4" s="5"/>
      <c r="E4" s="5"/>
      <c r="F4" s="5"/>
      <c r="G4" s="5"/>
      <c r="H4" s="5"/>
      <c r="I4" s="32"/>
      <c r="J4" s="5"/>
      <c r="K4" s="5"/>
      <c r="L4" s="5"/>
    </row>
    <row r="5" spans="1:12" ht="17.25">
      <c r="A5" s="19" t="s">
        <v>1</v>
      </c>
      <c r="B5" s="20" t="s">
        <v>2</v>
      </c>
      <c r="C5" s="20" t="s">
        <v>3</v>
      </c>
      <c r="D5" s="20" t="s">
        <v>4</v>
      </c>
      <c r="E5" s="20" t="s">
        <v>5</v>
      </c>
      <c r="F5" s="20" t="s">
        <v>6</v>
      </c>
      <c r="G5" s="20" t="s">
        <v>71</v>
      </c>
      <c r="H5" s="20" t="s">
        <v>72</v>
      </c>
      <c r="I5" s="32"/>
      <c r="J5" s="5"/>
      <c r="K5" s="5"/>
      <c r="L5" s="5"/>
    </row>
    <row r="6" spans="1:12" ht="15.75">
      <c r="A6" s="35"/>
      <c r="B6" s="36"/>
      <c r="C6" s="36"/>
      <c r="D6" s="36"/>
      <c r="E6" s="36"/>
      <c r="F6" s="36"/>
      <c r="G6" s="36"/>
      <c r="H6" s="36"/>
      <c r="I6" s="36"/>
      <c r="J6" s="32"/>
      <c r="K6" s="32"/>
      <c r="L6" s="32"/>
    </row>
    <row r="7" spans="1:12" ht="15.75">
      <c r="A7" s="9" t="s">
        <v>166</v>
      </c>
      <c r="B7" s="25">
        <v>52402408</v>
      </c>
      <c r="C7" s="25">
        <v>16365596</v>
      </c>
      <c r="D7" s="25">
        <v>3028395</v>
      </c>
      <c r="E7" s="25">
        <v>4736961</v>
      </c>
      <c r="F7" s="25">
        <v>1769247</v>
      </c>
      <c r="G7" s="25">
        <v>26148617</v>
      </c>
      <c r="H7" s="25">
        <v>353592</v>
      </c>
      <c r="I7" s="37"/>
      <c r="J7" s="5"/>
      <c r="K7" s="5"/>
      <c r="L7" s="5"/>
    </row>
    <row r="8" spans="1:12" ht="15.75">
      <c r="A8" s="21" t="s">
        <v>73</v>
      </c>
      <c r="B8" s="22">
        <v>1300628</v>
      </c>
      <c r="C8" s="22">
        <v>423517</v>
      </c>
      <c r="D8" s="22">
        <v>152614</v>
      </c>
      <c r="E8" s="22">
        <v>142975</v>
      </c>
      <c r="F8" s="22">
        <v>18050</v>
      </c>
      <c r="G8" s="22">
        <v>558628</v>
      </c>
      <c r="H8" s="22">
        <v>4845</v>
      </c>
      <c r="I8" s="37"/>
      <c r="J8" s="5"/>
      <c r="K8" s="5"/>
      <c r="L8" s="5"/>
    </row>
    <row r="9" spans="1:12" ht="15.75">
      <c r="A9" s="21" t="s">
        <v>74</v>
      </c>
      <c r="B9" s="22">
        <v>208346</v>
      </c>
      <c r="C9" s="22">
        <v>72419</v>
      </c>
      <c r="D9" s="22" t="s">
        <v>9</v>
      </c>
      <c r="E9" s="22">
        <v>17015</v>
      </c>
      <c r="F9" s="22">
        <v>11023</v>
      </c>
      <c r="G9" s="22">
        <v>107772</v>
      </c>
      <c r="H9" s="22">
        <v>117</v>
      </c>
      <c r="I9" s="37"/>
      <c r="J9" s="5"/>
      <c r="K9" s="5"/>
      <c r="L9" s="5"/>
    </row>
    <row r="10" spans="1:12" ht="15.75">
      <c r="A10" s="21" t="s">
        <v>75</v>
      </c>
      <c r="B10" s="22">
        <v>880642</v>
      </c>
      <c r="C10" s="22">
        <v>330949</v>
      </c>
      <c r="D10" s="22">
        <v>54957</v>
      </c>
      <c r="E10" s="22">
        <v>61211</v>
      </c>
      <c r="F10" s="22">
        <v>36621</v>
      </c>
      <c r="G10" s="22">
        <v>396025</v>
      </c>
      <c r="H10" s="22">
        <v>880</v>
      </c>
      <c r="I10" s="37"/>
      <c r="J10" s="5"/>
      <c r="K10" s="5"/>
      <c r="L10" s="5"/>
    </row>
    <row r="11" spans="1:12" ht="15.75">
      <c r="A11" s="21" t="s">
        <v>76</v>
      </c>
      <c r="B11" s="22">
        <v>401138</v>
      </c>
      <c r="C11" s="22">
        <v>140100</v>
      </c>
      <c r="D11" s="22">
        <v>25989</v>
      </c>
      <c r="E11" s="22">
        <v>19227</v>
      </c>
      <c r="F11" s="22">
        <v>11282</v>
      </c>
      <c r="G11" s="22">
        <v>203103</v>
      </c>
      <c r="H11" s="22">
        <v>1438</v>
      </c>
      <c r="I11" s="37"/>
      <c r="J11" s="5"/>
      <c r="K11" s="5"/>
      <c r="L11" s="5"/>
    </row>
    <row r="12" spans="1:12" ht="15.75">
      <c r="A12" s="21" t="s">
        <v>77</v>
      </c>
      <c r="B12" s="22">
        <v>292044</v>
      </c>
      <c r="C12" s="22">
        <v>100704</v>
      </c>
      <c r="D12" s="22">
        <v>36369</v>
      </c>
      <c r="E12" s="22">
        <v>17248</v>
      </c>
      <c r="F12" s="22">
        <v>5366</v>
      </c>
      <c r="G12" s="22">
        <v>131511</v>
      </c>
      <c r="H12" s="22">
        <v>846</v>
      </c>
      <c r="I12" s="37"/>
      <c r="J12" s="5"/>
      <c r="K12" s="5"/>
      <c r="L12" s="5"/>
    </row>
    <row r="13" spans="1:12" ht="15.75">
      <c r="A13" s="21" t="s">
        <v>78</v>
      </c>
      <c r="B13" s="22">
        <v>629915</v>
      </c>
      <c r="C13" s="22">
        <v>197083</v>
      </c>
      <c r="D13" s="22">
        <v>88934</v>
      </c>
      <c r="E13" s="22">
        <v>30629</v>
      </c>
      <c r="F13" s="22">
        <v>24482</v>
      </c>
      <c r="G13" s="22">
        <v>288098</v>
      </c>
      <c r="H13" s="22">
        <v>689</v>
      </c>
      <c r="I13" s="37"/>
      <c r="J13" s="5"/>
      <c r="K13" s="5"/>
      <c r="L13" s="5"/>
    </row>
    <row r="14" spans="1:12" ht="15.75">
      <c r="A14" s="21" t="s">
        <v>79</v>
      </c>
      <c r="B14" s="22">
        <v>365906</v>
      </c>
      <c r="C14" s="22">
        <v>143436</v>
      </c>
      <c r="D14" s="22">
        <v>38015</v>
      </c>
      <c r="E14" s="22">
        <v>17947</v>
      </c>
      <c r="F14" s="22">
        <v>7380</v>
      </c>
      <c r="G14" s="22">
        <v>158353</v>
      </c>
      <c r="H14" s="22">
        <v>775</v>
      </c>
      <c r="I14" s="37"/>
      <c r="J14" s="5"/>
      <c r="K14" s="5"/>
      <c r="L14" s="5"/>
    </row>
    <row r="15" spans="1:12" ht="15.75">
      <c r="A15" s="21" t="s">
        <v>80</v>
      </c>
      <c r="B15" s="22">
        <v>216985</v>
      </c>
      <c r="C15" s="22">
        <v>68114</v>
      </c>
      <c r="D15" s="22">
        <v>7636</v>
      </c>
      <c r="E15" s="22">
        <v>12025</v>
      </c>
      <c r="F15" s="22">
        <v>8648</v>
      </c>
      <c r="G15" s="22">
        <v>120108</v>
      </c>
      <c r="H15" s="22">
        <v>454</v>
      </c>
      <c r="I15" s="37"/>
      <c r="J15" s="5"/>
      <c r="K15" s="5"/>
      <c r="L15" s="5"/>
    </row>
    <row r="16" spans="1:12" ht="15.75">
      <c r="A16" s="21" t="s">
        <v>81</v>
      </c>
      <c r="B16" s="22">
        <v>355269</v>
      </c>
      <c r="C16" s="22">
        <v>106806</v>
      </c>
      <c r="D16" s="22">
        <v>41400</v>
      </c>
      <c r="E16" s="22">
        <v>24016</v>
      </c>
      <c r="F16" s="22">
        <v>8689</v>
      </c>
      <c r="G16" s="22">
        <v>172907</v>
      </c>
      <c r="H16" s="22">
        <v>1452</v>
      </c>
      <c r="I16" s="37"/>
      <c r="J16" s="5"/>
      <c r="K16" s="5"/>
      <c r="L16" s="5"/>
    </row>
    <row r="17" spans="1:12" ht="15.75">
      <c r="A17" s="21" t="s">
        <v>82</v>
      </c>
      <c r="B17" s="22">
        <v>170269</v>
      </c>
      <c r="C17" s="24" t="s">
        <v>130</v>
      </c>
      <c r="D17" s="22">
        <v>9073</v>
      </c>
      <c r="E17" s="22">
        <v>22968</v>
      </c>
      <c r="F17" s="22">
        <v>3824</v>
      </c>
      <c r="G17" s="22">
        <v>133396</v>
      </c>
      <c r="H17" s="22">
        <v>1008</v>
      </c>
      <c r="I17" s="37"/>
      <c r="J17" s="5"/>
      <c r="K17" s="5"/>
      <c r="L17" s="5"/>
    </row>
    <row r="18" spans="1:12" ht="15.75">
      <c r="A18" s="21" t="s">
        <v>83</v>
      </c>
      <c r="B18" s="22">
        <v>196790</v>
      </c>
      <c r="C18" s="22">
        <v>70917</v>
      </c>
      <c r="D18" s="22">
        <v>17287</v>
      </c>
      <c r="E18" s="22">
        <v>11831</v>
      </c>
      <c r="F18" s="22">
        <v>4080</v>
      </c>
      <c r="G18" s="22">
        <v>91931</v>
      </c>
      <c r="H18" s="22">
        <v>745</v>
      </c>
      <c r="I18" s="37"/>
      <c r="J18" s="5"/>
      <c r="K18" s="5"/>
      <c r="L18" s="5"/>
    </row>
    <row r="19" spans="1:12" ht="15.75">
      <c r="A19" s="21" t="s">
        <v>84</v>
      </c>
      <c r="B19" s="22">
        <v>221917</v>
      </c>
      <c r="C19" s="22">
        <v>73238</v>
      </c>
      <c r="D19" s="22" t="s">
        <v>9</v>
      </c>
      <c r="E19" s="22">
        <v>33137</v>
      </c>
      <c r="F19" s="22">
        <v>11780</v>
      </c>
      <c r="G19" s="22">
        <v>102641</v>
      </c>
      <c r="H19" s="22">
        <v>1120</v>
      </c>
      <c r="I19" s="37"/>
      <c r="J19" s="5"/>
      <c r="K19" s="5"/>
      <c r="L19" s="5"/>
    </row>
    <row r="20" spans="1:12" ht="15.75">
      <c r="A20" s="21" t="s">
        <v>85</v>
      </c>
      <c r="B20" s="22">
        <v>1163911</v>
      </c>
      <c r="C20" s="22">
        <v>345346</v>
      </c>
      <c r="D20" s="22">
        <v>62373</v>
      </c>
      <c r="E20" s="22">
        <v>109426</v>
      </c>
      <c r="F20" s="22">
        <v>15706</v>
      </c>
      <c r="G20" s="22">
        <v>609995</v>
      </c>
      <c r="H20" s="22">
        <v>21065</v>
      </c>
      <c r="I20" s="37"/>
      <c r="J20" s="5"/>
      <c r="K20" s="5"/>
      <c r="L20" s="5"/>
    </row>
    <row r="21" spans="1:12" ht="15.75">
      <c r="A21" s="21" t="s">
        <v>86</v>
      </c>
      <c r="B21" s="22">
        <v>3611811</v>
      </c>
      <c r="C21" s="22">
        <v>1016317</v>
      </c>
      <c r="D21" s="22">
        <v>353571</v>
      </c>
      <c r="E21" s="22">
        <v>423638</v>
      </c>
      <c r="F21" s="22">
        <v>60947</v>
      </c>
      <c r="G21" s="22">
        <v>1745744</v>
      </c>
      <c r="H21" s="22">
        <v>11594</v>
      </c>
      <c r="I21" s="37"/>
      <c r="J21" s="5"/>
      <c r="K21" s="5"/>
      <c r="L21" s="5"/>
    </row>
    <row r="22" spans="1:12" ht="15.75">
      <c r="A22" s="21" t="s">
        <v>87</v>
      </c>
      <c r="B22" s="22">
        <v>187396</v>
      </c>
      <c r="C22" s="22">
        <v>69342</v>
      </c>
      <c r="D22" s="22" t="s">
        <v>9</v>
      </c>
      <c r="E22" s="22">
        <v>32043</v>
      </c>
      <c r="F22" s="22">
        <v>12383</v>
      </c>
      <c r="G22" s="22">
        <v>72417</v>
      </c>
      <c r="H22" s="22">
        <v>1212</v>
      </c>
      <c r="I22" s="37"/>
      <c r="J22" s="5"/>
      <c r="K22" s="5"/>
      <c r="L22" s="5"/>
    </row>
    <row r="23" spans="1:12" ht="15.75">
      <c r="A23" s="21" t="s">
        <v>88</v>
      </c>
      <c r="B23" s="22">
        <v>223970</v>
      </c>
      <c r="C23" s="22">
        <v>76904</v>
      </c>
      <c r="D23" s="22" t="s">
        <v>9</v>
      </c>
      <c r="E23" s="22">
        <v>13322</v>
      </c>
      <c r="F23" s="22">
        <v>16549</v>
      </c>
      <c r="G23" s="22">
        <v>117125</v>
      </c>
      <c r="H23" s="22">
        <v>70</v>
      </c>
      <c r="I23" s="37"/>
      <c r="J23" s="5"/>
      <c r="K23" s="5"/>
      <c r="L23" s="5"/>
    </row>
    <row r="24" spans="1:12" ht="15.75">
      <c r="A24" s="21" t="s">
        <v>89</v>
      </c>
      <c r="B24" s="22">
        <v>227815</v>
      </c>
      <c r="C24" s="22">
        <v>80119</v>
      </c>
      <c r="D24" s="22">
        <v>25457</v>
      </c>
      <c r="E24" s="22">
        <v>9521</v>
      </c>
      <c r="F24" s="22">
        <v>1451</v>
      </c>
      <c r="G24" s="22">
        <v>111202</v>
      </c>
      <c r="H24" s="22">
        <v>63</v>
      </c>
      <c r="I24" s="37"/>
      <c r="J24" s="5"/>
      <c r="K24" s="5"/>
      <c r="L24" s="5"/>
    </row>
    <row r="25" spans="1:12" ht="15.75">
      <c r="A25" s="21" t="s">
        <v>90</v>
      </c>
      <c r="B25" s="22">
        <v>262245</v>
      </c>
      <c r="C25" s="22">
        <v>89670</v>
      </c>
      <c r="D25" s="22">
        <v>20506</v>
      </c>
      <c r="E25" s="22">
        <v>15330</v>
      </c>
      <c r="F25" s="22">
        <v>7172</v>
      </c>
      <c r="G25" s="22">
        <v>129255</v>
      </c>
      <c r="H25" s="22">
        <v>312</v>
      </c>
      <c r="I25" s="37"/>
      <c r="J25" s="5"/>
      <c r="K25" s="5"/>
      <c r="L25" s="5"/>
    </row>
    <row r="26" spans="1:12" ht="15.75">
      <c r="A26" s="21" t="s">
        <v>91</v>
      </c>
      <c r="B26" s="22">
        <v>197651</v>
      </c>
      <c r="C26" s="22">
        <v>69539</v>
      </c>
      <c r="D26" s="22" t="s">
        <v>9</v>
      </c>
      <c r="E26" s="22">
        <v>22888</v>
      </c>
      <c r="F26" s="22">
        <v>6680</v>
      </c>
      <c r="G26" s="22">
        <v>97713</v>
      </c>
      <c r="H26" s="22">
        <v>830</v>
      </c>
      <c r="I26" s="37"/>
      <c r="J26" s="5"/>
      <c r="K26" s="5"/>
      <c r="L26" s="5"/>
    </row>
    <row r="27" spans="1:12" ht="15.75">
      <c r="A27" s="21" t="s">
        <v>92</v>
      </c>
      <c r="B27" s="22">
        <v>40403</v>
      </c>
      <c r="C27" s="22">
        <v>11178</v>
      </c>
      <c r="D27" s="22" t="s">
        <v>9</v>
      </c>
      <c r="E27" s="22">
        <v>12179</v>
      </c>
      <c r="F27" s="22">
        <v>753</v>
      </c>
      <c r="G27" s="22">
        <v>16048</v>
      </c>
      <c r="H27" s="22">
        <v>244</v>
      </c>
      <c r="I27" s="37"/>
      <c r="J27" s="5"/>
      <c r="K27" s="5"/>
      <c r="L27" s="5"/>
    </row>
    <row r="28" spans="1:12" ht="15.75">
      <c r="A28" s="21" t="s">
        <v>93</v>
      </c>
      <c r="B28" s="22">
        <v>256512</v>
      </c>
      <c r="C28" s="22">
        <v>75332</v>
      </c>
      <c r="D28" s="22">
        <v>6651</v>
      </c>
      <c r="E28" s="22">
        <v>20809</v>
      </c>
      <c r="F28" s="22">
        <v>22506</v>
      </c>
      <c r="G28" s="22">
        <v>130840</v>
      </c>
      <c r="H28" s="22">
        <v>374</v>
      </c>
      <c r="I28" s="37"/>
      <c r="J28" s="5"/>
      <c r="K28" s="5"/>
      <c r="L28" s="5"/>
    </row>
    <row r="29" spans="1:12" ht="15.75">
      <c r="A29" s="21" t="s">
        <v>94</v>
      </c>
      <c r="B29" s="22">
        <v>414168</v>
      </c>
      <c r="C29" s="22">
        <v>126539</v>
      </c>
      <c r="D29" s="22">
        <v>34064</v>
      </c>
      <c r="E29" s="22">
        <v>28153</v>
      </c>
      <c r="F29" s="22">
        <v>15226</v>
      </c>
      <c r="G29" s="22">
        <v>209122</v>
      </c>
      <c r="H29" s="22">
        <v>1064</v>
      </c>
      <c r="I29" s="37"/>
      <c r="J29" s="5"/>
      <c r="K29" s="5"/>
      <c r="L29" s="5"/>
    </row>
    <row r="30" spans="1:12" ht="15.75">
      <c r="A30" s="21" t="s">
        <v>95</v>
      </c>
      <c r="B30" s="22">
        <v>148427</v>
      </c>
      <c r="C30" s="22">
        <v>78901</v>
      </c>
      <c r="D30" s="22" t="s">
        <v>9</v>
      </c>
      <c r="E30" s="22">
        <v>9871</v>
      </c>
      <c r="F30" s="22">
        <v>3591</v>
      </c>
      <c r="G30" s="22">
        <v>56012</v>
      </c>
      <c r="H30" s="22">
        <v>53</v>
      </c>
      <c r="I30" s="37"/>
      <c r="J30" s="5"/>
      <c r="K30" s="5"/>
      <c r="L30" s="5"/>
    </row>
    <row r="31" spans="1:12" ht="15.75">
      <c r="A31" s="21" t="s">
        <v>96</v>
      </c>
      <c r="B31" s="22">
        <v>251512</v>
      </c>
      <c r="C31" s="22">
        <v>102252</v>
      </c>
      <c r="D31" s="22" t="s">
        <v>9</v>
      </c>
      <c r="E31" s="22">
        <v>18884</v>
      </c>
      <c r="F31" s="22">
        <v>13624</v>
      </c>
      <c r="G31" s="22">
        <v>116016</v>
      </c>
      <c r="H31" s="22">
        <v>736</v>
      </c>
      <c r="I31" s="37"/>
      <c r="J31" s="5"/>
      <c r="K31" s="5"/>
      <c r="L31" s="5"/>
    </row>
    <row r="32" spans="1:12" ht="15.75">
      <c r="A32" s="21" t="s">
        <v>97</v>
      </c>
      <c r="B32" s="22">
        <v>259032</v>
      </c>
      <c r="C32" s="22">
        <v>81286</v>
      </c>
      <c r="D32" s="22">
        <v>11986</v>
      </c>
      <c r="E32" s="22">
        <v>12843</v>
      </c>
      <c r="F32" s="22">
        <v>13274</v>
      </c>
      <c r="G32" s="22">
        <v>139243</v>
      </c>
      <c r="H32" s="22">
        <v>401</v>
      </c>
      <c r="I32" s="37"/>
      <c r="J32" s="5"/>
      <c r="K32" s="5"/>
      <c r="L32" s="5"/>
    </row>
    <row r="33" spans="1:12" ht="15.75">
      <c r="A33" s="21" t="s">
        <v>98</v>
      </c>
      <c r="B33" s="22">
        <v>3225454</v>
      </c>
      <c r="C33" s="22">
        <v>1035399</v>
      </c>
      <c r="D33" s="22">
        <v>347311</v>
      </c>
      <c r="E33" s="22">
        <v>198883</v>
      </c>
      <c r="F33" s="22">
        <v>48179</v>
      </c>
      <c r="G33" s="22">
        <v>1566038</v>
      </c>
      <c r="H33" s="22">
        <v>29644</v>
      </c>
      <c r="I33" s="37"/>
      <c r="J33" s="5"/>
      <c r="K33" s="5"/>
      <c r="L33" s="5"/>
    </row>
    <row r="34" spans="1:12" ht="15.75">
      <c r="A34" s="21" t="s">
        <v>99</v>
      </c>
      <c r="B34" s="22">
        <v>206403</v>
      </c>
      <c r="C34" s="22">
        <v>68948</v>
      </c>
      <c r="D34" s="22">
        <v>18788</v>
      </c>
      <c r="E34" s="22">
        <v>9219</v>
      </c>
      <c r="F34" s="22">
        <v>10364</v>
      </c>
      <c r="G34" s="22">
        <v>99027</v>
      </c>
      <c r="H34" s="22">
        <v>56</v>
      </c>
      <c r="I34" s="37"/>
      <c r="J34" s="5"/>
      <c r="K34" s="5"/>
      <c r="L34" s="5"/>
    </row>
    <row r="35" spans="1:12" ht="15.75">
      <c r="A35" s="21" t="s">
        <v>100</v>
      </c>
      <c r="B35" s="22">
        <v>7803040</v>
      </c>
      <c r="C35" s="27">
        <v>2617457</v>
      </c>
      <c r="D35" s="22">
        <v>84249</v>
      </c>
      <c r="E35" s="22">
        <v>717041</v>
      </c>
      <c r="F35" s="22">
        <v>493332</v>
      </c>
      <c r="G35" s="22">
        <v>3825693</v>
      </c>
      <c r="H35" s="22">
        <v>65268</v>
      </c>
      <c r="I35" s="37"/>
      <c r="J35" s="5"/>
      <c r="K35" s="5"/>
      <c r="L35" s="5"/>
    </row>
    <row r="36" spans="1:12" ht="15.75">
      <c r="A36" s="21" t="s">
        <v>101</v>
      </c>
      <c r="B36" s="22">
        <v>909603</v>
      </c>
      <c r="C36" s="22">
        <v>274362</v>
      </c>
      <c r="D36" s="22">
        <v>134003</v>
      </c>
      <c r="E36" s="22">
        <v>57899</v>
      </c>
      <c r="F36" s="22">
        <v>5959</v>
      </c>
      <c r="G36" s="22">
        <v>437261</v>
      </c>
      <c r="H36" s="22">
        <v>119</v>
      </c>
      <c r="I36" s="37"/>
      <c r="J36" s="5"/>
      <c r="K36" s="5"/>
      <c r="L36" s="5"/>
    </row>
    <row r="37" spans="1:12" ht="15.75">
      <c r="A37" s="21" t="s">
        <v>102</v>
      </c>
      <c r="B37" s="22">
        <v>905331</v>
      </c>
      <c r="C37" s="22">
        <v>285134</v>
      </c>
      <c r="D37" s="22">
        <v>104267</v>
      </c>
      <c r="E37" s="22">
        <v>46852</v>
      </c>
      <c r="F37" s="22">
        <v>16724</v>
      </c>
      <c r="G37" s="22">
        <v>451030</v>
      </c>
      <c r="H37" s="22">
        <v>1324</v>
      </c>
      <c r="I37" s="37"/>
      <c r="J37" s="5"/>
      <c r="K37" s="5"/>
      <c r="L37" s="5"/>
    </row>
    <row r="38" spans="1:12" ht="15.75">
      <c r="A38" s="21" t="s">
        <v>103</v>
      </c>
      <c r="B38" s="22">
        <v>2072331</v>
      </c>
      <c r="C38" s="22">
        <v>698264</v>
      </c>
      <c r="D38" s="22">
        <v>220106</v>
      </c>
      <c r="E38" s="22">
        <v>123524</v>
      </c>
      <c r="F38" s="22">
        <v>52274</v>
      </c>
      <c r="G38" s="22">
        <v>972830</v>
      </c>
      <c r="H38" s="22">
        <v>5333</v>
      </c>
      <c r="I38" s="37"/>
      <c r="J38" s="5"/>
      <c r="K38" s="5"/>
      <c r="L38" s="5"/>
    </row>
    <row r="39" spans="1:12" ht="15.75">
      <c r="A39" s="21" t="s">
        <v>104</v>
      </c>
      <c r="B39" s="22">
        <v>418079</v>
      </c>
      <c r="C39" s="22">
        <v>121311</v>
      </c>
      <c r="D39" s="22">
        <v>28607</v>
      </c>
      <c r="E39" s="22">
        <v>41553</v>
      </c>
      <c r="F39" s="22">
        <v>7729</v>
      </c>
      <c r="G39" s="22">
        <v>218041</v>
      </c>
      <c r="H39" s="22">
        <v>838</v>
      </c>
      <c r="I39" s="37"/>
      <c r="J39" s="5"/>
      <c r="K39" s="5"/>
      <c r="L39" s="5"/>
    </row>
    <row r="40" spans="1:12" ht="15.75">
      <c r="A40" s="21" t="s">
        <v>105</v>
      </c>
      <c r="B40" s="22">
        <v>1693547</v>
      </c>
      <c r="C40" s="22">
        <v>469085</v>
      </c>
      <c r="D40" s="22">
        <v>80362</v>
      </c>
      <c r="E40" s="22">
        <v>158144</v>
      </c>
      <c r="F40" s="22">
        <v>57858</v>
      </c>
      <c r="G40" s="22">
        <v>917796</v>
      </c>
      <c r="H40" s="22">
        <v>10302</v>
      </c>
      <c r="I40" s="37"/>
      <c r="J40" s="5"/>
      <c r="K40" s="5"/>
      <c r="L40" s="5"/>
    </row>
    <row r="41" spans="1:12" ht="15.75">
      <c r="A41" s="21" t="s">
        <v>106</v>
      </c>
      <c r="B41" s="22">
        <v>164649</v>
      </c>
      <c r="C41" s="22">
        <v>55596</v>
      </c>
      <c r="D41" s="22" t="s">
        <v>9</v>
      </c>
      <c r="E41" s="22">
        <v>11588</v>
      </c>
      <c r="F41" s="22">
        <v>7645</v>
      </c>
      <c r="G41" s="22">
        <v>89636</v>
      </c>
      <c r="H41" s="22">
        <v>184</v>
      </c>
      <c r="I41" s="37"/>
      <c r="J41" s="5"/>
      <c r="K41" s="5"/>
      <c r="L41" s="5"/>
    </row>
    <row r="42" spans="1:12" ht="15.75">
      <c r="A42" s="21" t="s">
        <v>107</v>
      </c>
      <c r="B42" s="22">
        <v>528106</v>
      </c>
      <c r="C42" s="22">
        <v>147094</v>
      </c>
      <c r="D42" s="22">
        <v>50928</v>
      </c>
      <c r="E42" s="22">
        <v>27524</v>
      </c>
      <c r="F42" s="22">
        <v>5924</v>
      </c>
      <c r="G42" s="22">
        <v>296156</v>
      </c>
      <c r="H42" s="22">
        <v>479</v>
      </c>
      <c r="I42" s="37"/>
      <c r="J42" s="5"/>
      <c r="K42" s="5"/>
      <c r="L42" s="5"/>
    </row>
    <row r="43" spans="1:12" ht="15.75">
      <c r="A43" s="21" t="s">
        <v>108</v>
      </c>
      <c r="B43" s="22">
        <v>231563</v>
      </c>
      <c r="C43" s="22">
        <v>78196</v>
      </c>
      <c r="D43" s="22">
        <v>13342</v>
      </c>
      <c r="E43" s="22">
        <v>16177</v>
      </c>
      <c r="F43" s="22">
        <v>5080</v>
      </c>
      <c r="G43" s="22">
        <v>117662</v>
      </c>
      <c r="H43" s="22">
        <v>1105</v>
      </c>
      <c r="I43" s="37"/>
      <c r="J43" s="5"/>
      <c r="K43" s="5"/>
      <c r="L43" s="5"/>
    </row>
    <row r="44" spans="1:12" ht="15.75">
      <c r="A44" s="21" t="s">
        <v>109</v>
      </c>
      <c r="B44" s="22">
        <v>452537</v>
      </c>
      <c r="C44" s="22">
        <v>111464</v>
      </c>
      <c r="D44" s="22" t="s">
        <v>9</v>
      </c>
      <c r="E44" s="22">
        <v>55906</v>
      </c>
      <c r="F44" s="22">
        <v>3278</v>
      </c>
      <c r="G44" s="22">
        <v>280641</v>
      </c>
      <c r="H44" s="22">
        <v>1248</v>
      </c>
      <c r="I44" s="37"/>
      <c r="J44" s="5"/>
      <c r="K44" s="5"/>
      <c r="L44" s="5"/>
    </row>
    <row r="45" spans="1:12" ht="15.75">
      <c r="A45" s="21" t="s">
        <v>110</v>
      </c>
      <c r="B45" s="22">
        <v>620695</v>
      </c>
      <c r="C45" s="22">
        <v>200926</v>
      </c>
      <c r="D45" s="22">
        <v>65584</v>
      </c>
      <c r="E45" s="22">
        <v>42701</v>
      </c>
      <c r="F45" s="22">
        <v>4772</v>
      </c>
      <c r="G45" s="22">
        <v>303920</v>
      </c>
      <c r="H45" s="22">
        <v>2792</v>
      </c>
      <c r="I45" s="37"/>
      <c r="J45" s="5"/>
      <c r="K45" s="5"/>
      <c r="L45" s="5"/>
    </row>
    <row r="46" spans="1:12" ht="15.75">
      <c r="A46" s="21" t="s">
        <v>111</v>
      </c>
      <c r="B46" s="22">
        <v>1616282</v>
      </c>
      <c r="C46" s="22">
        <v>510532</v>
      </c>
      <c r="D46" s="22" t="s">
        <v>9</v>
      </c>
      <c r="E46" s="22">
        <v>248485</v>
      </c>
      <c r="F46" s="22">
        <v>79968</v>
      </c>
      <c r="G46" s="22">
        <v>769135</v>
      </c>
      <c r="H46" s="22">
        <v>8163</v>
      </c>
      <c r="I46" s="37"/>
      <c r="J46" s="5"/>
      <c r="K46" s="5"/>
      <c r="L46" s="5"/>
    </row>
    <row r="47" spans="1:12" ht="15.75">
      <c r="A47" s="21" t="s">
        <v>112</v>
      </c>
      <c r="B47" s="22">
        <v>473511</v>
      </c>
      <c r="C47" s="22">
        <v>132273</v>
      </c>
      <c r="D47" s="22">
        <v>12601</v>
      </c>
      <c r="E47" s="22">
        <v>79037</v>
      </c>
      <c r="F47" s="22">
        <v>26945</v>
      </c>
      <c r="G47" s="22">
        <v>222110</v>
      </c>
      <c r="H47" s="22">
        <v>544</v>
      </c>
      <c r="I47" s="37"/>
      <c r="J47" s="5"/>
      <c r="K47" s="5"/>
      <c r="L47" s="5"/>
    </row>
    <row r="48" spans="1:12" ht="15.75">
      <c r="A48" s="21" t="s">
        <v>113</v>
      </c>
      <c r="B48" s="22">
        <v>729676</v>
      </c>
      <c r="C48" s="22">
        <v>180421</v>
      </c>
      <c r="D48" s="22">
        <v>42690</v>
      </c>
      <c r="E48" s="22">
        <v>67457</v>
      </c>
      <c r="F48" s="22">
        <v>13049</v>
      </c>
      <c r="G48" s="22">
        <v>422822</v>
      </c>
      <c r="H48" s="22">
        <v>3237</v>
      </c>
      <c r="I48" s="37"/>
      <c r="J48" s="5"/>
      <c r="K48" s="5"/>
      <c r="L48" s="5"/>
    </row>
    <row r="49" spans="1:12" ht="15.75">
      <c r="A49" s="21" t="s">
        <v>114</v>
      </c>
      <c r="B49" s="22">
        <v>627922</v>
      </c>
      <c r="C49" s="22">
        <v>215848</v>
      </c>
      <c r="D49" s="22">
        <v>71040</v>
      </c>
      <c r="E49" s="22">
        <v>45804</v>
      </c>
      <c r="F49" s="22">
        <v>6512</v>
      </c>
      <c r="G49" s="22">
        <v>284106</v>
      </c>
      <c r="H49" s="22">
        <v>4612</v>
      </c>
      <c r="I49" s="37"/>
      <c r="J49" s="5"/>
      <c r="K49" s="5"/>
      <c r="L49" s="5"/>
    </row>
    <row r="50" spans="1:12" ht="15.75">
      <c r="A50" s="21" t="s">
        <v>115</v>
      </c>
      <c r="B50" s="22">
        <v>141323</v>
      </c>
      <c r="C50" s="22">
        <v>47509</v>
      </c>
      <c r="D50" s="22" t="s">
        <v>9</v>
      </c>
      <c r="E50" s="22">
        <v>10640</v>
      </c>
      <c r="F50" s="22">
        <v>6583</v>
      </c>
      <c r="G50" s="22">
        <v>76050</v>
      </c>
      <c r="H50" s="22">
        <v>541</v>
      </c>
      <c r="I50" s="37"/>
      <c r="J50" s="5"/>
      <c r="K50" s="5"/>
      <c r="L50" s="5"/>
    </row>
    <row r="51" spans="1:12" ht="15.75">
      <c r="A51" s="21" t="s">
        <v>116</v>
      </c>
      <c r="B51" s="22">
        <v>67565</v>
      </c>
      <c r="C51" s="22">
        <v>26999</v>
      </c>
      <c r="D51" s="22" t="s">
        <v>9</v>
      </c>
      <c r="E51" s="22">
        <v>6328</v>
      </c>
      <c r="F51" s="22">
        <v>5817</v>
      </c>
      <c r="G51" s="22">
        <v>28422</v>
      </c>
      <c r="H51" s="22" t="s">
        <v>9</v>
      </c>
      <c r="I51" s="37"/>
      <c r="J51" s="5"/>
      <c r="K51" s="5"/>
      <c r="L51" s="5"/>
    </row>
    <row r="52" spans="1:12" ht="15.75">
      <c r="A52" s="21" t="s">
        <v>117</v>
      </c>
      <c r="B52" s="22">
        <v>122407</v>
      </c>
      <c r="C52" s="22">
        <v>44125</v>
      </c>
      <c r="D52" s="22" t="s">
        <v>9</v>
      </c>
      <c r="E52" s="22">
        <v>10485</v>
      </c>
      <c r="F52" s="22">
        <v>4168</v>
      </c>
      <c r="G52" s="22">
        <v>63345</v>
      </c>
      <c r="H52" s="22">
        <v>284</v>
      </c>
      <c r="I52" s="37"/>
      <c r="J52" s="5"/>
      <c r="K52" s="5"/>
      <c r="L52" s="5"/>
    </row>
    <row r="53" spans="1:12" ht="15.75">
      <c r="A53" s="21" t="s">
        <v>118</v>
      </c>
      <c r="B53" s="22">
        <v>426148</v>
      </c>
      <c r="C53" s="22">
        <v>131886</v>
      </c>
      <c r="D53" s="22">
        <v>21422</v>
      </c>
      <c r="E53" s="22">
        <v>26107</v>
      </c>
      <c r="F53" s="22">
        <v>18132</v>
      </c>
      <c r="G53" s="22">
        <v>228013</v>
      </c>
      <c r="H53" s="22">
        <v>589</v>
      </c>
      <c r="I53" s="37"/>
      <c r="J53" s="5"/>
      <c r="K53" s="5"/>
      <c r="L53" s="5"/>
    </row>
    <row r="54" spans="1:12" ht="15.75">
      <c r="A54" s="21" t="s">
        <v>119</v>
      </c>
      <c r="B54" s="22">
        <v>7677017</v>
      </c>
      <c r="C54" s="22">
        <v>2228080</v>
      </c>
      <c r="D54" s="22" t="s">
        <v>9</v>
      </c>
      <c r="E54" s="22">
        <v>937351</v>
      </c>
      <c r="F54" s="22">
        <v>124073</v>
      </c>
      <c r="G54" s="22">
        <v>4278269</v>
      </c>
      <c r="H54" s="22">
        <v>109245</v>
      </c>
      <c r="I54" s="37"/>
      <c r="J54" s="5"/>
      <c r="K54" s="5"/>
      <c r="L54" s="5"/>
    </row>
    <row r="55" spans="1:12" ht="15.75">
      <c r="A55" s="21" t="s">
        <v>120</v>
      </c>
      <c r="B55" s="22">
        <v>418712</v>
      </c>
      <c r="C55" s="22">
        <v>162816</v>
      </c>
      <c r="D55" s="22" t="s">
        <v>9</v>
      </c>
      <c r="E55" s="22">
        <v>51767</v>
      </c>
      <c r="F55" s="22">
        <v>15452</v>
      </c>
      <c r="G55" s="22">
        <v>185966</v>
      </c>
      <c r="H55" s="22">
        <v>2711</v>
      </c>
      <c r="I55" s="37"/>
      <c r="J55" s="5"/>
      <c r="K55" s="5"/>
      <c r="L55" s="5"/>
    </row>
    <row r="56" spans="1:12" ht="15.75">
      <c r="A56" s="21" t="s">
        <v>121</v>
      </c>
      <c r="B56" s="22">
        <v>179963</v>
      </c>
      <c r="C56" s="22">
        <v>56294</v>
      </c>
      <c r="D56" s="22" t="s">
        <v>9</v>
      </c>
      <c r="E56" s="22">
        <v>13118</v>
      </c>
      <c r="F56" s="22">
        <v>6812</v>
      </c>
      <c r="G56" s="22">
        <v>102778</v>
      </c>
      <c r="H56" s="22">
        <v>962</v>
      </c>
      <c r="I56" s="37"/>
      <c r="J56" s="5"/>
      <c r="K56" s="5"/>
      <c r="L56" s="5"/>
    </row>
    <row r="57" spans="1:12" ht="15.75">
      <c r="A57" s="21" t="s">
        <v>122</v>
      </c>
      <c r="B57" s="22">
        <v>326299</v>
      </c>
      <c r="C57" s="22">
        <v>115224</v>
      </c>
      <c r="D57" s="22" t="s">
        <v>131</v>
      </c>
      <c r="E57" s="22">
        <v>28128</v>
      </c>
      <c r="F57" s="22">
        <v>10322</v>
      </c>
      <c r="G57" s="22">
        <v>172000</v>
      </c>
      <c r="H57" s="22">
        <v>626</v>
      </c>
      <c r="I57" s="37"/>
      <c r="J57" s="5"/>
      <c r="K57" s="5"/>
      <c r="L57" s="5"/>
    </row>
    <row r="58" spans="1:12" ht="15.75">
      <c r="A58" s="21" t="s">
        <v>123</v>
      </c>
      <c r="B58" s="22">
        <v>830696</v>
      </c>
      <c r="C58" s="22">
        <v>276409</v>
      </c>
      <c r="D58" s="22">
        <v>37208</v>
      </c>
      <c r="E58" s="22">
        <v>81479</v>
      </c>
      <c r="F58" s="22">
        <v>9893</v>
      </c>
      <c r="G58" s="22">
        <v>421136</v>
      </c>
      <c r="H58" s="22">
        <v>4571</v>
      </c>
      <c r="I58" s="37"/>
      <c r="J58" s="5"/>
      <c r="K58" s="5"/>
      <c r="L58" s="5"/>
    </row>
    <row r="59" spans="1:12" ht="15.75">
      <c r="A59" s="21" t="s">
        <v>124</v>
      </c>
      <c r="B59" s="22">
        <v>303032</v>
      </c>
      <c r="C59" s="22">
        <v>100803</v>
      </c>
      <c r="D59" s="22">
        <v>19190</v>
      </c>
      <c r="E59" s="22">
        <v>39820</v>
      </c>
      <c r="F59" s="22">
        <v>2735</v>
      </c>
      <c r="G59" s="22">
        <v>139775</v>
      </c>
      <c r="H59" s="22">
        <v>710</v>
      </c>
      <c r="I59" s="37"/>
      <c r="J59" s="5"/>
      <c r="K59" s="5"/>
      <c r="L59" s="5"/>
    </row>
    <row r="60" spans="1:12" ht="15.75">
      <c r="A60" s="21" t="s">
        <v>125</v>
      </c>
      <c r="B60" s="22">
        <v>242059</v>
      </c>
      <c r="C60" s="22">
        <v>85719</v>
      </c>
      <c r="D60" s="22" t="s">
        <v>9</v>
      </c>
      <c r="E60" s="22">
        <v>14197</v>
      </c>
      <c r="F60" s="22">
        <v>11673</v>
      </c>
      <c r="G60" s="22">
        <v>130373</v>
      </c>
      <c r="H60" s="22">
        <v>97</v>
      </c>
      <c r="I60" s="37"/>
      <c r="J60" s="5"/>
      <c r="K60" s="5"/>
      <c r="L60" s="5"/>
    </row>
    <row r="61" spans="1:12" ht="15.75">
      <c r="A61" s="21" t="s">
        <v>126</v>
      </c>
      <c r="B61" s="22">
        <v>389100</v>
      </c>
      <c r="C61" s="22">
        <v>117430</v>
      </c>
      <c r="D61" s="22" t="s">
        <v>9</v>
      </c>
      <c r="E61" s="22">
        <v>32129</v>
      </c>
      <c r="F61" s="22">
        <v>18252</v>
      </c>
      <c r="G61" s="22">
        <v>220695</v>
      </c>
      <c r="H61" s="22">
        <v>594</v>
      </c>
      <c r="I61" s="37"/>
      <c r="J61" s="5"/>
      <c r="K61" s="5"/>
      <c r="L61" s="5"/>
    </row>
    <row r="62" spans="1:12" ht="15.75">
      <c r="A62" s="21" t="s">
        <v>127</v>
      </c>
      <c r="B62" s="22">
        <v>5848128</v>
      </c>
      <c r="C62" s="10">
        <v>1700939</v>
      </c>
      <c r="D62" s="22">
        <v>689817</v>
      </c>
      <c r="E62" s="22">
        <v>377950</v>
      </c>
      <c r="F62" s="22">
        <v>323264</v>
      </c>
      <c r="G62" s="22">
        <v>2711521</v>
      </c>
      <c r="H62" s="22">
        <v>44637</v>
      </c>
      <c r="I62" s="37"/>
      <c r="J62" s="5"/>
      <c r="K62" s="5"/>
      <c r="L62" s="5"/>
    </row>
    <row r="63" spans="1:12" ht="15.75">
      <c r="A63" s="21" t="s">
        <v>128</v>
      </c>
      <c r="B63" s="22">
        <v>180734</v>
      </c>
      <c r="C63" s="22">
        <v>86900</v>
      </c>
      <c r="D63" s="22" t="s">
        <v>9</v>
      </c>
      <c r="E63" s="22">
        <v>11996</v>
      </c>
      <c r="F63" s="22">
        <v>16214</v>
      </c>
      <c r="G63" s="22">
        <v>65560</v>
      </c>
      <c r="H63" s="22">
        <v>64</v>
      </c>
      <c r="I63" s="37"/>
      <c r="J63" s="5"/>
      <c r="K63" s="5"/>
      <c r="L63" s="5"/>
    </row>
    <row r="64" spans="1:12" ht="15.75">
      <c r="A64" s="21" t="s">
        <v>129</v>
      </c>
      <c r="B64" s="22">
        <v>85792</v>
      </c>
      <c r="C64" s="22">
        <v>32144</v>
      </c>
      <c r="D64" s="22" t="s">
        <v>9</v>
      </c>
      <c r="E64" s="22">
        <v>8535</v>
      </c>
      <c r="F64" s="22">
        <v>9182</v>
      </c>
      <c r="G64" s="22">
        <v>35603</v>
      </c>
      <c r="H64" s="22">
        <v>328</v>
      </c>
      <c r="I64" s="37"/>
      <c r="J64" s="5"/>
      <c r="K64" s="5"/>
      <c r="L64" s="5"/>
    </row>
    <row r="65" spans="1:12" ht="15.75">
      <c r="A65" s="15"/>
      <c r="B65" s="16"/>
      <c r="C65" s="16"/>
      <c r="D65" s="16"/>
      <c r="E65" s="16"/>
      <c r="F65" s="16"/>
      <c r="G65" s="16"/>
      <c r="H65" s="16"/>
      <c r="I65" s="33"/>
      <c r="J65" s="5"/>
      <c r="K65" s="5"/>
      <c r="L65" s="5"/>
    </row>
    <row r="66" spans="1:12" ht="15.75">
      <c r="A66" s="11" t="s">
        <v>60</v>
      </c>
      <c r="B66" s="13"/>
      <c r="C66" s="13"/>
      <c r="D66" s="13"/>
      <c r="E66" s="13"/>
      <c r="F66" s="13"/>
      <c r="G66" s="13"/>
      <c r="H66" s="13"/>
      <c r="I66" s="33"/>
      <c r="J66" s="5"/>
      <c r="K66" s="5"/>
      <c r="L66" s="5"/>
    </row>
    <row r="67" spans="1:12" ht="15.75">
      <c r="A67" s="11"/>
      <c r="B67" s="13"/>
      <c r="C67" s="13"/>
      <c r="D67" s="13"/>
      <c r="E67" s="13"/>
      <c r="F67" s="13"/>
      <c r="G67" s="13"/>
      <c r="H67" s="13"/>
      <c r="I67" s="33"/>
      <c r="J67" s="5"/>
      <c r="K67" s="5"/>
      <c r="L67" s="5"/>
    </row>
    <row r="68" spans="1:12" ht="15.75">
      <c r="A68" s="11" t="s">
        <v>61</v>
      </c>
      <c r="B68" s="17"/>
      <c r="C68" s="17"/>
      <c r="D68" s="13"/>
      <c r="E68" s="13"/>
      <c r="F68" s="13"/>
      <c r="G68" s="13"/>
      <c r="H68" s="13"/>
      <c r="I68" s="33"/>
      <c r="J68" s="5"/>
      <c r="K68" s="5"/>
      <c r="L68" s="5"/>
    </row>
    <row r="69" spans="1:12" ht="15.75">
      <c r="A69" s="11"/>
      <c r="B69" s="13"/>
      <c r="C69" s="13"/>
      <c r="D69" s="13"/>
      <c r="E69" s="13"/>
      <c r="F69" s="13"/>
      <c r="G69" s="13"/>
      <c r="H69" s="13"/>
      <c r="I69" s="33"/>
      <c r="J69" s="5"/>
      <c r="K69" s="5"/>
      <c r="L69" s="5"/>
    </row>
    <row r="70" spans="1:12" ht="15.75">
      <c r="A70" s="29" t="s">
        <v>167</v>
      </c>
      <c r="B70" s="13"/>
      <c r="C70" s="13"/>
      <c r="D70" s="13"/>
      <c r="E70" s="13"/>
      <c r="F70" s="13"/>
      <c r="G70" s="13"/>
      <c r="H70" s="13"/>
      <c r="I70" s="33"/>
      <c r="J70" s="5"/>
      <c r="K70" s="5"/>
      <c r="L70" s="5"/>
    </row>
    <row r="71" spans="1:12" ht="15.75">
      <c r="A71" s="5" t="s">
        <v>168</v>
      </c>
      <c r="B71" s="13"/>
      <c r="C71" s="13"/>
      <c r="D71" s="13"/>
      <c r="E71" s="13"/>
      <c r="F71" s="13"/>
      <c r="G71" s="13"/>
      <c r="H71" s="13"/>
      <c r="I71" s="33"/>
      <c r="J71" s="5"/>
      <c r="K71" s="5"/>
      <c r="L71" s="5"/>
    </row>
    <row r="72" spans="1:12" ht="15.75">
      <c r="A72" s="5"/>
      <c r="B72" s="13"/>
      <c r="C72" s="13"/>
      <c r="D72" s="13"/>
      <c r="E72" s="13"/>
      <c r="F72" s="13"/>
      <c r="G72" s="13"/>
      <c r="H72" s="13"/>
      <c r="I72" s="33"/>
      <c r="J72" s="5"/>
      <c r="K72" s="5"/>
      <c r="L72" s="5"/>
    </row>
    <row r="73" spans="1:12" ht="15.75">
      <c r="A73" s="11" t="s">
        <v>170</v>
      </c>
      <c r="B73" s="13"/>
      <c r="C73" s="13"/>
      <c r="D73" s="13"/>
      <c r="E73" s="13"/>
      <c r="F73" s="13"/>
      <c r="G73" s="13"/>
      <c r="H73" s="13"/>
      <c r="I73" s="33"/>
      <c r="J73" s="5"/>
      <c r="K73" s="5"/>
      <c r="L73" s="5"/>
    </row>
    <row r="74" spans="1:12" ht="15.75">
      <c r="A74" s="11" t="s">
        <v>171</v>
      </c>
      <c r="B74" s="13"/>
      <c r="C74" s="13"/>
      <c r="D74" s="13"/>
      <c r="E74" s="13"/>
      <c r="F74" s="13"/>
      <c r="G74" s="13"/>
      <c r="H74" s="13"/>
      <c r="I74" s="33"/>
      <c r="J74" s="5"/>
      <c r="K74" s="5"/>
      <c r="L74" s="5"/>
    </row>
    <row r="75" spans="1:12" ht="15.75">
      <c r="A75" s="11"/>
      <c r="B75" s="13"/>
      <c r="C75" s="13"/>
      <c r="D75" s="13"/>
      <c r="E75" s="13"/>
      <c r="F75" s="13"/>
      <c r="G75" s="13"/>
      <c r="H75" s="13"/>
      <c r="I75" s="33"/>
      <c r="J75" s="5"/>
      <c r="K75" s="5"/>
      <c r="L75" s="5"/>
    </row>
    <row r="76" spans="1:12" ht="15.75">
      <c r="A76" s="11" t="s">
        <v>62</v>
      </c>
      <c r="B76" s="13"/>
      <c r="C76" s="13"/>
      <c r="D76" s="13"/>
      <c r="E76" s="13"/>
      <c r="F76" s="13"/>
      <c r="G76" s="13"/>
      <c r="H76" s="13"/>
      <c r="I76" s="33"/>
      <c r="J76" s="5"/>
      <c r="K76" s="5"/>
      <c r="L76" s="5"/>
    </row>
    <row r="77" spans="1:12" ht="15.75">
      <c r="A77" s="5"/>
      <c r="B77" s="13"/>
      <c r="C77" s="13"/>
      <c r="D77" s="13"/>
      <c r="E77" s="13"/>
      <c r="F77" s="13"/>
      <c r="G77" s="13"/>
      <c r="H77" s="13"/>
      <c r="I77" s="33"/>
      <c r="J77" s="5"/>
      <c r="K77" s="5"/>
      <c r="L77" s="5"/>
    </row>
    <row r="78" spans="1:12" ht="15.75">
      <c r="A78" s="5"/>
      <c r="B78" s="5"/>
      <c r="C78" s="5"/>
      <c r="D78" s="5"/>
      <c r="E78" s="5"/>
      <c r="F78" s="5"/>
      <c r="G78" s="5"/>
      <c r="H78" s="5"/>
      <c r="I78" s="32"/>
      <c r="J78" s="5"/>
      <c r="K78" s="5"/>
      <c r="L78" s="5"/>
    </row>
    <row r="79" spans="1:12" ht="15.75">
      <c r="A79" s="5"/>
      <c r="B79" s="5"/>
      <c r="C79" s="5"/>
      <c r="D79" s="5"/>
      <c r="E79" s="5"/>
      <c r="F79" s="5"/>
      <c r="G79" s="5"/>
      <c r="H79" s="5"/>
      <c r="I79" s="32"/>
      <c r="J79" s="5"/>
      <c r="K79" s="5"/>
      <c r="L79" s="5"/>
    </row>
    <row r="80" spans="1:12" ht="15.75">
      <c r="A80" s="5"/>
      <c r="B80" s="5"/>
      <c r="C80" s="5"/>
      <c r="D80" s="5"/>
      <c r="E80" s="5"/>
      <c r="F80" s="5"/>
      <c r="G80" s="5"/>
      <c r="H80" s="5"/>
      <c r="I80" s="32"/>
      <c r="J80" s="5"/>
      <c r="K80" s="5"/>
      <c r="L80" s="5"/>
    </row>
    <row r="81" spans="1:12" ht="15.75">
      <c r="A81" s="5"/>
      <c r="B81" s="5"/>
      <c r="C81" s="5"/>
      <c r="D81" s="5"/>
      <c r="E81" s="5"/>
      <c r="F81" s="5"/>
      <c r="G81" s="5"/>
      <c r="H81" s="5"/>
      <c r="I81" s="32"/>
      <c r="J81" s="5"/>
      <c r="K81" s="5"/>
      <c r="L81" s="5"/>
    </row>
    <row r="82" spans="1:12" ht="15.75">
      <c r="A82" s="5"/>
      <c r="B82" s="5"/>
      <c r="C82" s="5"/>
      <c r="D82" s="5"/>
      <c r="E82" s="5"/>
      <c r="F82" s="5"/>
      <c r="G82" s="5"/>
      <c r="H82" s="5"/>
      <c r="I82" s="32"/>
      <c r="J82" s="5"/>
      <c r="K82" s="5"/>
      <c r="L82" s="5"/>
    </row>
    <row r="83" spans="1:12" ht="15.75">
      <c r="A83" s="5"/>
      <c r="B83" s="5"/>
      <c r="C83" s="5"/>
      <c r="D83" s="5"/>
      <c r="E83" s="5"/>
      <c r="F83" s="5"/>
      <c r="G83" s="5"/>
      <c r="H83" s="5"/>
      <c r="I83" s="32"/>
      <c r="J83" s="5"/>
      <c r="K83" s="5"/>
      <c r="L83" s="5"/>
    </row>
    <row r="84" spans="1:12" ht="15.75">
      <c r="A84" s="5"/>
      <c r="B84" s="5"/>
      <c r="C84" s="5"/>
      <c r="D84" s="5"/>
      <c r="E84" s="5"/>
      <c r="F84" s="5"/>
      <c r="G84" s="5"/>
      <c r="H84" s="5"/>
      <c r="I84" s="32"/>
      <c r="J84" s="5"/>
      <c r="K84" s="5"/>
      <c r="L84" s="5"/>
    </row>
    <row r="85" spans="1:12" ht="15.75">
      <c r="A85" s="5"/>
      <c r="B85" s="5"/>
      <c r="C85" s="5"/>
      <c r="D85" s="5"/>
      <c r="E85" s="5"/>
      <c r="F85" s="5"/>
      <c r="G85" s="5"/>
      <c r="H85" s="5"/>
      <c r="I85" s="32"/>
      <c r="J85" s="5"/>
      <c r="K85" s="5"/>
      <c r="L85" s="5"/>
    </row>
    <row r="86" spans="1:12" ht="15.75">
      <c r="A86" s="5"/>
      <c r="B86" s="5"/>
      <c r="C86" s="5"/>
      <c r="D86" s="5"/>
      <c r="E86" s="5"/>
      <c r="F86" s="5"/>
      <c r="G86" s="5"/>
      <c r="H86" s="5"/>
      <c r="I86" s="32"/>
      <c r="J86" s="5"/>
      <c r="K86" s="5"/>
      <c r="L86" s="5"/>
    </row>
    <row r="87" spans="1:12" ht="15.75">
      <c r="A87" s="5"/>
      <c r="B87" s="5"/>
      <c r="C87" s="5"/>
      <c r="D87" s="5"/>
      <c r="E87" s="5"/>
      <c r="F87" s="5"/>
      <c r="G87" s="5"/>
      <c r="H87" s="5"/>
      <c r="I87" s="32"/>
      <c r="J87" s="5"/>
      <c r="K87" s="5"/>
      <c r="L87" s="5"/>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selection activeCell="A1" sqref="A1"/>
    </sheetView>
  </sheetViews>
  <sheetFormatPr defaultColWidth="15.77734375" defaultRowHeight="15.75"/>
  <cols>
    <col min="1" max="1" width="32.77734375" style="0" customWidth="1"/>
  </cols>
  <sheetData>
    <row r="1" spans="1:11" ht="20.25">
      <c r="A1" s="38" t="s">
        <v>0</v>
      </c>
      <c r="B1" s="3"/>
      <c r="C1" s="3"/>
      <c r="D1" s="3"/>
      <c r="E1" s="3"/>
      <c r="F1" s="3"/>
      <c r="G1" s="34"/>
      <c r="I1" s="32"/>
      <c r="J1" s="5"/>
      <c r="K1" s="5"/>
    </row>
    <row r="2" spans="1:11" ht="20.25">
      <c r="A2" s="38" t="s">
        <v>174</v>
      </c>
      <c r="B2" s="3"/>
      <c r="C2" s="3"/>
      <c r="D2" s="34"/>
      <c r="E2" s="3"/>
      <c r="F2" s="3"/>
      <c r="G2" s="3"/>
      <c r="H2" s="3"/>
      <c r="I2" s="32"/>
      <c r="J2" s="5"/>
      <c r="K2" s="5"/>
    </row>
    <row r="3" spans="1:11" ht="20.25">
      <c r="A3" s="38" t="s">
        <v>146</v>
      </c>
      <c r="B3" s="3"/>
      <c r="C3" s="3"/>
      <c r="D3" s="3"/>
      <c r="E3" s="3"/>
      <c r="F3" s="3"/>
      <c r="G3" s="3"/>
      <c r="H3" s="3"/>
      <c r="I3" s="32"/>
      <c r="J3" s="5"/>
      <c r="K3" s="5"/>
    </row>
    <row r="4" spans="1:11" ht="15.75">
      <c r="A4" s="5"/>
      <c r="B4" s="5"/>
      <c r="C4" s="5"/>
      <c r="D4" s="5"/>
      <c r="E4" s="5"/>
      <c r="F4" s="5"/>
      <c r="G4" s="5"/>
      <c r="H4" s="5"/>
      <c r="I4" s="32"/>
      <c r="J4" s="5"/>
      <c r="K4" s="5"/>
    </row>
    <row r="5" spans="1:11" ht="17.25">
      <c r="A5" s="19" t="s">
        <v>1</v>
      </c>
      <c r="B5" s="20" t="s">
        <v>2</v>
      </c>
      <c r="C5" s="20" t="s">
        <v>3</v>
      </c>
      <c r="D5" s="20" t="s">
        <v>4</v>
      </c>
      <c r="E5" s="20" t="s">
        <v>5</v>
      </c>
      <c r="F5" s="20" t="s">
        <v>6</v>
      </c>
      <c r="G5" s="20" t="s">
        <v>71</v>
      </c>
      <c r="H5" s="20" t="s">
        <v>72</v>
      </c>
      <c r="I5" s="32"/>
      <c r="J5" s="5"/>
      <c r="K5" s="5"/>
    </row>
    <row r="6" spans="1:11" ht="15.75">
      <c r="A6" s="39"/>
      <c r="B6" s="40"/>
      <c r="C6" s="40"/>
      <c r="D6" s="40"/>
      <c r="E6" s="40"/>
      <c r="F6" s="40"/>
      <c r="G6" s="40"/>
      <c r="H6" s="40"/>
      <c r="I6" s="41"/>
      <c r="J6" s="32"/>
      <c r="K6" s="32"/>
    </row>
    <row r="7" spans="1:11" ht="15.75">
      <c r="A7" s="9" t="s">
        <v>166</v>
      </c>
      <c r="B7" s="25">
        <v>50041722</v>
      </c>
      <c r="C7" s="25">
        <v>16222860</v>
      </c>
      <c r="D7" s="25">
        <v>2892671</v>
      </c>
      <c r="E7" s="25">
        <v>4490075</v>
      </c>
      <c r="F7" s="25">
        <v>1664908</v>
      </c>
      <c r="G7" s="25">
        <v>24452754</v>
      </c>
      <c r="H7" s="25">
        <v>318454</v>
      </c>
      <c r="I7" s="37"/>
      <c r="J7" s="5"/>
      <c r="K7" s="5"/>
    </row>
    <row r="8" spans="1:11" ht="15.75">
      <c r="A8" s="21" t="s">
        <v>73</v>
      </c>
      <c r="B8" s="22">
        <v>1251966</v>
      </c>
      <c r="C8" s="22">
        <v>423185</v>
      </c>
      <c r="D8" s="22">
        <v>152450</v>
      </c>
      <c r="E8" s="22">
        <v>131732</v>
      </c>
      <c r="F8" s="22">
        <v>17173</v>
      </c>
      <c r="G8" s="22">
        <v>522549</v>
      </c>
      <c r="H8" s="22">
        <v>4877</v>
      </c>
      <c r="I8" s="37"/>
      <c r="J8" s="5"/>
      <c r="K8" s="5"/>
    </row>
    <row r="9" spans="1:11" ht="15.75">
      <c r="A9" s="21" t="s">
        <v>74</v>
      </c>
      <c r="B9" s="22">
        <v>198302</v>
      </c>
      <c r="C9" s="22">
        <v>68588</v>
      </c>
      <c r="D9" s="22" t="s">
        <v>9</v>
      </c>
      <c r="E9" s="22">
        <v>17357</v>
      </c>
      <c r="F9" s="22">
        <v>10889</v>
      </c>
      <c r="G9" s="22">
        <v>101439</v>
      </c>
      <c r="H9" s="22">
        <v>30</v>
      </c>
      <c r="I9" s="37"/>
      <c r="J9" s="5"/>
      <c r="K9" s="5"/>
    </row>
    <row r="10" spans="1:11" ht="15.75">
      <c r="A10" s="21" t="s">
        <v>75</v>
      </c>
      <c r="B10" s="22">
        <v>815106</v>
      </c>
      <c r="C10" s="22">
        <v>294934</v>
      </c>
      <c r="D10" s="22">
        <v>51700</v>
      </c>
      <c r="E10" s="22">
        <v>56499</v>
      </c>
      <c r="F10" s="22">
        <v>36324</v>
      </c>
      <c r="G10" s="22">
        <v>374966</v>
      </c>
      <c r="H10" s="22">
        <v>684</v>
      </c>
      <c r="I10" s="37"/>
      <c r="J10" s="5"/>
      <c r="K10" s="5"/>
    </row>
    <row r="11" spans="1:11" ht="15.75">
      <c r="A11" s="21" t="s">
        <v>76</v>
      </c>
      <c r="B11" s="22">
        <v>386644</v>
      </c>
      <c r="C11" s="22">
        <v>140009</v>
      </c>
      <c r="D11" s="22">
        <v>23896</v>
      </c>
      <c r="E11" s="22">
        <v>18816</v>
      </c>
      <c r="F11" s="22">
        <v>10042</v>
      </c>
      <c r="G11" s="22">
        <v>192999</v>
      </c>
      <c r="H11" s="22">
        <v>882</v>
      </c>
      <c r="I11" s="37"/>
      <c r="J11" s="5"/>
      <c r="K11" s="5"/>
    </row>
    <row r="12" spans="1:11" ht="15.75">
      <c r="A12" s="21" t="s">
        <v>77</v>
      </c>
      <c r="B12" s="22">
        <v>278143</v>
      </c>
      <c r="C12" s="22">
        <v>97972</v>
      </c>
      <c r="D12" s="22">
        <v>32378</v>
      </c>
      <c r="E12" s="22">
        <v>15423</v>
      </c>
      <c r="F12" s="22">
        <v>5167</v>
      </c>
      <c r="G12" s="22">
        <v>126362</v>
      </c>
      <c r="H12" s="22">
        <v>842</v>
      </c>
      <c r="I12" s="37"/>
      <c r="J12" s="5"/>
      <c r="K12" s="5"/>
    </row>
    <row r="13" spans="1:11" ht="15.75">
      <c r="A13" s="21" t="s">
        <v>78</v>
      </c>
      <c r="B13" s="22">
        <v>610794</v>
      </c>
      <c r="C13" s="22">
        <v>203574</v>
      </c>
      <c r="D13" s="22">
        <v>82308</v>
      </c>
      <c r="E13" s="22">
        <v>28653</v>
      </c>
      <c r="F13" s="22">
        <v>23177</v>
      </c>
      <c r="G13" s="22">
        <v>272365</v>
      </c>
      <c r="H13" s="22">
        <v>718</v>
      </c>
      <c r="I13" s="37"/>
      <c r="J13" s="5"/>
      <c r="K13" s="5"/>
    </row>
    <row r="14" spans="1:11" ht="15.75">
      <c r="A14" s="21" t="s">
        <v>79</v>
      </c>
      <c r="B14" s="22">
        <v>347680</v>
      </c>
      <c r="C14" s="22">
        <v>141772</v>
      </c>
      <c r="D14" s="22">
        <v>31338</v>
      </c>
      <c r="E14" s="22">
        <v>17046</v>
      </c>
      <c r="F14" s="22">
        <v>7055</v>
      </c>
      <c r="G14" s="22">
        <v>149646</v>
      </c>
      <c r="H14" s="22">
        <v>823</v>
      </c>
      <c r="I14" s="37"/>
      <c r="J14" s="5"/>
      <c r="K14" s="5"/>
    </row>
    <row r="15" spans="1:11" ht="15.75">
      <c r="A15" s="21" t="s">
        <v>80</v>
      </c>
      <c r="B15" s="22">
        <v>205431</v>
      </c>
      <c r="C15" s="22">
        <v>63404</v>
      </c>
      <c r="D15" s="22">
        <v>6916</v>
      </c>
      <c r="E15" s="22">
        <v>11879</v>
      </c>
      <c r="F15" s="22">
        <v>8289</v>
      </c>
      <c r="G15" s="22">
        <v>114530</v>
      </c>
      <c r="H15" s="22">
        <v>413</v>
      </c>
      <c r="I15" s="37"/>
      <c r="J15" s="5"/>
      <c r="K15" s="5"/>
    </row>
    <row r="16" spans="1:11" ht="15.75">
      <c r="A16" s="21" t="s">
        <v>81</v>
      </c>
      <c r="B16" s="22">
        <v>331817</v>
      </c>
      <c r="C16" s="22">
        <v>102628</v>
      </c>
      <c r="D16" s="22">
        <v>36439</v>
      </c>
      <c r="E16" s="22">
        <v>22886</v>
      </c>
      <c r="F16" s="22">
        <v>8667</v>
      </c>
      <c r="G16" s="22">
        <v>160093</v>
      </c>
      <c r="H16" s="22">
        <v>1103</v>
      </c>
      <c r="I16" s="37"/>
      <c r="J16" s="5"/>
      <c r="K16" s="5"/>
    </row>
    <row r="17" spans="1:11" ht="15.75">
      <c r="A17" s="21" t="s">
        <v>82</v>
      </c>
      <c r="B17" s="22">
        <v>158952</v>
      </c>
      <c r="C17" s="24" t="s">
        <v>130</v>
      </c>
      <c r="D17" s="22">
        <v>7956</v>
      </c>
      <c r="E17" s="22">
        <v>21291</v>
      </c>
      <c r="F17" s="22">
        <v>3390</v>
      </c>
      <c r="G17" s="22">
        <v>125235</v>
      </c>
      <c r="H17" s="22">
        <v>1080</v>
      </c>
      <c r="I17" s="37"/>
      <c r="J17" s="5"/>
      <c r="K17" s="5"/>
    </row>
    <row r="18" spans="1:11" ht="15.75">
      <c r="A18" s="21" t="s">
        <v>83</v>
      </c>
      <c r="B18" s="22">
        <v>182675</v>
      </c>
      <c r="C18" s="22">
        <v>66934</v>
      </c>
      <c r="D18" s="22">
        <v>14863</v>
      </c>
      <c r="E18" s="22">
        <v>11003</v>
      </c>
      <c r="F18" s="22">
        <v>3548</v>
      </c>
      <c r="G18" s="22">
        <v>85726</v>
      </c>
      <c r="H18" s="22">
        <v>601</v>
      </c>
      <c r="I18" s="37"/>
      <c r="J18" s="5"/>
      <c r="K18" s="5"/>
    </row>
    <row r="19" spans="1:11" ht="15.75">
      <c r="A19" s="21" t="s">
        <v>84</v>
      </c>
      <c r="B19" s="22">
        <v>219378</v>
      </c>
      <c r="C19" s="22">
        <v>74731</v>
      </c>
      <c r="D19" s="22" t="s">
        <v>9</v>
      </c>
      <c r="E19" s="22">
        <v>36810</v>
      </c>
      <c r="F19" s="22">
        <v>10895</v>
      </c>
      <c r="G19" s="22">
        <v>95865</v>
      </c>
      <c r="H19" s="22">
        <v>1077</v>
      </c>
      <c r="I19" s="37"/>
      <c r="J19" s="5"/>
      <c r="K19" s="5"/>
    </row>
    <row r="20" spans="1:11" ht="15.75">
      <c r="A20" s="21" t="s">
        <v>85</v>
      </c>
      <c r="B20" s="22">
        <v>1082418</v>
      </c>
      <c r="C20" s="22">
        <v>333564</v>
      </c>
      <c r="D20" s="22">
        <v>58945</v>
      </c>
      <c r="E20" s="22">
        <v>99942</v>
      </c>
      <c r="F20" s="22">
        <v>14657</v>
      </c>
      <c r="G20" s="22">
        <v>556364</v>
      </c>
      <c r="H20" s="22">
        <v>18946</v>
      </c>
      <c r="I20" s="37"/>
      <c r="J20" s="5"/>
      <c r="K20" s="5"/>
    </row>
    <row r="21" spans="1:11" ht="15.75">
      <c r="A21" s="21" t="s">
        <v>86</v>
      </c>
      <c r="B21" s="22">
        <v>3581877</v>
      </c>
      <c r="C21" s="22">
        <v>1096234</v>
      </c>
      <c r="D21" s="22">
        <v>358920</v>
      </c>
      <c r="E21" s="22">
        <v>405785</v>
      </c>
      <c r="F21" s="22">
        <v>59342</v>
      </c>
      <c r="G21" s="22">
        <v>1651867</v>
      </c>
      <c r="H21" s="22">
        <v>9729</v>
      </c>
      <c r="I21" s="37"/>
      <c r="J21" s="5"/>
      <c r="K21" s="5"/>
    </row>
    <row r="22" spans="1:11" ht="15.75">
      <c r="A22" s="21" t="s">
        <v>87</v>
      </c>
      <c r="B22" s="22">
        <v>179517</v>
      </c>
      <c r="C22" s="22">
        <v>68218</v>
      </c>
      <c r="D22" s="22" t="s">
        <v>9</v>
      </c>
      <c r="E22" s="22">
        <v>31138</v>
      </c>
      <c r="F22" s="22">
        <v>11448</v>
      </c>
      <c r="G22" s="22">
        <v>67537</v>
      </c>
      <c r="H22" s="22">
        <v>1176</v>
      </c>
      <c r="I22" s="37"/>
      <c r="J22" s="5"/>
      <c r="K22" s="5"/>
    </row>
    <row r="23" spans="1:11" ht="15.75">
      <c r="A23" s="21" t="s">
        <v>88</v>
      </c>
      <c r="B23" s="22">
        <v>215634</v>
      </c>
      <c r="C23" s="22">
        <v>74917</v>
      </c>
      <c r="D23" s="22" t="s">
        <v>9</v>
      </c>
      <c r="E23" s="22">
        <v>13604</v>
      </c>
      <c r="F23" s="22">
        <v>15890</v>
      </c>
      <c r="G23" s="22">
        <v>111155</v>
      </c>
      <c r="H23" s="22">
        <v>68</v>
      </c>
      <c r="I23" s="37"/>
      <c r="J23" s="5"/>
      <c r="K23" s="5"/>
    </row>
    <row r="24" spans="1:11" ht="15.75">
      <c r="A24" s="21" t="s">
        <v>89</v>
      </c>
      <c r="B24" s="22">
        <v>222402</v>
      </c>
      <c r="C24" s="22">
        <v>82656</v>
      </c>
      <c r="D24" s="22">
        <v>24350</v>
      </c>
      <c r="E24" s="22">
        <v>10299</v>
      </c>
      <c r="F24" s="22">
        <v>1519</v>
      </c>
      <c r="G24" s="22">
        <v>103527</v>
      </c>
      <c r="H24" s="22">
        <v>51</v>
      </c>
      <c r="I24" s="37"/>
      <c r="J24" s="5"/>
      <c r="K24" s="5"/>
    </row>
    <row r="25" spans="1:11" ht="15.75">
      <c r="A25" s="21" t="s">
        <v>90</v>
      </c>
      <c r="B25" s="22">
        <v>257943</v>
      </c>
      <c r="C25" s="22">
        <v>93025</v>
      </c>
      <c r="D25" s="22">
        <v>18527</v>
      </c>
      <c r="E25" s="22">
        <v>14491</v>
      </c>
      <c r="F25" s="22">
        <v>7126</v>
      </c>
      <c r="G25" s="22">
        <v>124432</v>
      </c>
      <c r="H25" s="22">
        <v>342</v>
      </c>
      <c r="I25" s="37"/>
      <c r="J25" s="5"/>
      <c r="K25" s="5"/>
    </row>
    <row r="26" spans="1:11" ht="15.75">
      <c r="A26" s="21" t="s">
        <v>91</v>
      </c>
      <c r="B26" s="22">
        <v>188972</v>
      </c>
      <c r="C26" s="22">
        <v>67795</v>
      </c>
      <c r="D26" s="22" t="s">
        <v>9</v>
      </c>
      <c r="E26" s="22">
        <v>22067</v>
      </c>
      <c r="F26" s="22">
        <v>6349</v>
      </c>
      <c r="G26" s="22">
        <v>91919</v>
      </c>
      <c r="H26" s="22">
        <v>842</v>
      </c>
      <c r="I26" s="37"/>
      <c r="J26" s="5"/>
      <c r="K26" s="5"/>
    </row>
    <row r="27" spans="1:11" ht="15.75">
      <c r="A27" s="21" t="s">
        <v>92</v>
      </c>
      <c r="B27" s="22">
        <v>37857</v>
      </c>
      <c r="C27" s="22">
        <v>10878</v>
      </c>
      <c r="D27" s="22" t="s">
        <v>9</v>
      </c>
      <c r="E27" s="22">
        <v>11308</v>
      </c>
      <c r="F27" s="22">
        <v>689</v>
      </c>
      <c r="G27" s="22">
        <v>14757</v>
      </c>
      <c r="H27" s="22">
        <v>226</v>
      </c>
      <c r="I27" s="37"/>
      <c r="J27" s="5"/>
      <c r="K27" s="5"/>
    </row>
    <row r="28" spans="1:11" ht="15.75">
      <c r="A28" s="21" t="s">
        <v>93</v>
      </c>
      <c r="B28" s="22">
        <v>245501</v>
      </c>
      <c r="C28" s="22">
        <v>71710</v>
      </c>
      <c r="D28" s="22">
        <v>6533</v>
      </c>
      <c r="E28" s="22">
        <v>20285</v>
      </c>
      <c r="F28" s="22">
        <v>22746</v>
      </c>
      <c r="G28" s="22">
        <v>123970</v>
      </c>
      <c r="H28" s="22">
        <v>256</v>
      </c>
      <c r="I28" s="37"/>
      <c r="J28" s="5"/>
      <c r="K28" s="5"/>
    </row>
    <row r="29" spans="1:11" ht="15.75">
      <c r="A29" s="21" t="s">
        <v>94</v>
      </c>
      <c r="B29" s="22">
        <v>405230</v>
      </c>
      <c r="C29" s="22">
        <v>133363</v>
      </c>
      <c r="D29" s="22">
        <v>31578</v>
      </c>
      <c r="E29" s="22">
        <v>25750</v>
      </c>
      <c r="F29" s="22">
        <v>14381</v>
      </c>
      <c r="G29" s="22">
        <v>199111</v>
      </c>
      <c r="H29" s="22">
        <v>1048</v>
      </c>
      <c r="I29" s="37"/>
      <c r="J29" s="5"/>
      <c r="K29" s="5"/>
    </row>
    <row r="30" spans="1:11" ht="15.75">
      <c r="A30" s="21" t="s">
        <v>95</v>
      </c>
      <c r="B30" s="22">
        <v>142497</v>
      </c>
      <c r="C30" s="22">
        <v>76049</v>
      </c>
      <c r="D30" s="22" t="s">
        <v>9</v>
      </c>
      <c r="E30" s="22">
        <v>9088</v>
      </c>
      <c r="F30" s="22">
        <v>3379</v>
      </c>
      <c r="G30" s="22">
        <v>53835</v>
      </c>
      <c r="H30" s="22">
        <v>146</v>
      </c>
      <c r="I30" s="37"/>
      <c r="J30" s="5"/>
      <c r="K30" s="5"/>
    </row>
    <row r="31" spans="1:11" ht="15.75">
      <c r="A31" s="21" t="s">
        <v>96</v>
      </c>
      <c r="B31" s="22">
        <v>243604</v>
      </c>
      <c r="C31" s="22">
        <v>101889</v>
      </c>
      <c r="D31" s="22" t="s">
        <v>9</v>
      </c>
      <c r="E31" s="22">
        <v>18517</v>
      </c>
      <c r="F31" s="22">
        <v>12343</v>
      </c>
      <c r="G31" s="22">
        <v>110365</v>
      </c>
      <c r="H31" s="22">
        <v>491</v>
      </c>
      <c r="I31" s="37"/>
      <c r="J31" s="5"/>
      <c r="K31" s="5"/>
    </row>
    <row r="32" spans="1:11" ht="15.75">
      <c r="A32" s="21" t="s">
        <v>97</v>
      </c>
      <c r="B32" s="22">
        <v>248951</v>
      </c>
      <c r="C32" s="22">
        <v>79762</v>
      </c>
      <c r="D32" s="22">
        <v>10981</v>
      </c>
      <c r="E32" s="22">
        <v>12981</v>
      </c>
      <c r="F32" s="22">
        <v>12054</v>
      </c>
      <c r="G32" s="22">
        <v>132805</v>
      </c>
      <c r="H32" s="22">
        <v>368</v>
      </c>
      <c r="I32" s="37"/>
      <c r="J32" s="5"/>
      <c r="K32" s="5"/>
    </row>
    <row r="33" spans="1:11" ht="15.75">
      <c r="A33" s="21" t="s">
        <v>98</v>
      </c>
      <c r="B33" s="22">
        <v>3114509</v>
      </c>
      <c r="C33" s="22">
        <v>1028309</v>
      </c>
      <c r="D33" s="22">
        <v>333785</v>
      </c>
      <c r="E33" s="22">
        <v>189188</v>
      </c>
      <c r="F33" s="22">
        <v>45723</v>
      </c>
      <c r="G33" s="22">
        <v>1491712</v>
      </c>
      <c r="H33" s="22">
        <v>25792</v>
      </c>
      <c r="I33" s="37"/>
      <c r="J33" s="5"/>
      <c r="K33" s="5"/>
    </row>
    <row r="34" spans="1:11" ht="15.75">
      <c r="A34" s="21" t="s">
        <v>99</v>
      </c>
      <c r="B34" s="22">
        <v>198433</v>
      </c>
      <c r="C34" s="22">
        <v>69090</v>
      </c>
      <c r="D34" s="22">
        <v>17780</v>
      </c>
      <c r="E34" s="22">
        <v>8749</v>
      </c>
      <c r="F34" s="22">
        <v>9645</v>
      </c>
      <c r="G34" s="22">
        <v>93104</v>
      </c>
      <c r="H34" s="22">
        <v>65</v>
      </c>
      <c r="I34" s="37"/>
      <c r="J34" s="5"/>
      <c r="K34" s="5"/>
    </row>
    <row r="35" spans="1:11" ht="15.75">
      <c r="A35" s="21" t="s">
        <v>100</v>
      </c>
      <c r="B35" s="22">
        <v>7496788</v>
      </c>
      <c r="C35" s="27">
        <v>2615459</v>
      </c>
      <c r="D35" s="22">
        <v>83437</v>
      </c>
      <c r="E35" s="22">
        <v>701008</v>
      </c>
      <c r="F35" s="22">
        <v>460968</v>
      </c>
      <c r="G35" s="22">
        <v>3575492</v>
      </c>
      <c r="H35" s="22">
        <v>60424</v>
      </c>
      <c r="I35" s="37"/>
      <c r="J35" s="5"/>
      <c r="K35" s="5"/>
    </row>
    <row r="36" spans="1:11" ht="15.75">
      <c r="A36" s="21" t="s">
        <v>101</v>
      </c>
      <c r="B36" s="22">
        <v>872545</v>
      </c>
      <c r="C36" s="22">
        <v>272309</v>
      </c>
      <c r="D36" s="22">
        <v>130903</v>
      </c>
      <c r="E36" s="22">
        <v>52185</v>
      </c>
      <c r="F36" s="22">
        <v>5647</v>
      </c>
      <c r="G36" s="22">
        <v>411357</v>
      </c>
      <c r="H36" s="22">
        <v>133</v>
      </c>
      <c r="I36" s="37"/>
      <c r="J36" s="5"/>
      <c r="K36" s="5"/>
    </row>
    <row r="37" spans="1:11" ht="15.75">
      <c r="A37" s="21" t="s">
        <v>102</v>
      </c>
      <c r="B37" s="22">
        <v>865467</v>
      </c>
      <c r="C37" s="22">
        <v>282118</v>
      </c>
      <c r="D37" s="22">
        <v>98999</v>
      </c>
      <c r="E37" s="22">
        <v>41629</v>
      </c>
      <c r="F37" s="22">
        <v>15191</v>
      </c>
      <c r="G37" s="22">
        <v>426338</v>
      </c>
      <c r="H37" s="22">
        <v>1193</v>
      </c>
      <c r="I37" s="37"/>
      <c r="J37" s="5"/>
      <c r="K37" s="5"/>
    </row>
    <row r="38" spans="1:11" ht="15.75">
      <c r="A38" s="21" t="s">
        <v>103</v>
      </c>
      <c r="B38" s="22">
        <v>1972416</v>
      </c>
      <c r="C38" s="22">
        <v>699571</v>
      </c>
      <c r="D38" s="22">
        <v>205973</v>
      </c>
      <c r="E38" s="22">
        <v>113066</v>
      </c>
      <c r="F38" s="22">
        <v>49462</v>
      </c>
      <c r="G38" s="22">
        <v>899324</v>
      </c>
      <c r="H38" s="22">
        <v>5020</v>
      </c>
      <c r="I38" s="37"/>
      <c r="J38" s="5"/>
      <c r="K38" s="5"/>
    </row>
    <row r="39" spans="1:11" ht="15.75">
      <c r="A39" s="21" t="s">
        <v>104</v>
      </c>
      <c r="B39" s="22">
        <v>400700</v>
      </c>
      <c r="C39" s="22">
        <v>118068</v>
      </c>
      <c r="D39" s="22">
        <v>29260</v>
      </c>
      <c r="E39" s="22">
        <v>38307</v>
      </c>
      <c r="F39" s="22">
        <v>7466</v>
      </c>
      <c r="G39" s="22">
        <v>206996</v>
      </c>
      <c r="H39" s="22">
        <v>603</v>
      </c>
      <c r="I39" s="37"/>
      <c r="J39" s="5"/>
      <c r="K39" s="5"/>
    </row>
    <row r="40" spans="1:11" ht="15.75">
      <c r="A40" s="21" t="s">
        <v>105</v>
      </c>
      <c r="B40" s="22">
        <v>1600917</v>
      </c>
      <c r="C40" s="22">
        <v>463667</v>
      </c>
      <c r="D40" s="22">
        <v>74979</v>
      </c>
      <c r="E40" s="22">
        <v>145172</v>
      </c>
      <c r="F40" s="22">
        <v>57749</v>
      </c>
      <c r="G40" s="22">
        <v>850090</v>
      </c>
      <c r="H40" s="22">
        <v>9260</v>
      </c>
      <c r="I40" s="37"/>
      <c r="J40" s="5"/>
      <c r="K40" s="5"/>
    </row>
    <row r="41" spans="1:11" ht="15.75">
      <c r="A41" s="21" t="s">
        <v>106</v>
      </c>
      <c r="B41" s="22">
        <v>166299</v>
      </c>
      <c r="C41" s="22">
        <v>56379</v>
      </c>
      <c r="D41" s="22" t="s">
        <v>9</v>
      </c>
      <c r="E41" s="22">
        <v>10680</v>
      </c>
      <c r="F41" s="22">
        <v>12219</v>
      </c>
      <c r="G41" s="22">
        <v>86869</v>
      </c>
      <c r="H41" s="22">
        <v>153</v>
      </c>
      <c r="I41" s="37"/>
      <c r="J41" s="5"/>
      <c r="K41" s="5"/>
    </row>
    <row r="42" spans="1:11" ht="15.75">
      <c r="A42" s="21" t="s">
        <v>107</v>
      </c>
      <c r="B42" s="22">
        <v>510357</v>
      </c>
      <c r="C42" s="22">
        <v>150083</v>
      </c>
      <c r="D42" s="22">
        <v>48581</v>
      </c>
      <c r="E42" s="22">
        <v>25705</v>
      </c>
      <c r="F42" s="22">
        <v>5880</v>
      </c>
      <c r="G42" s="22">
        <v>279628</v>
      </c>
      <c r="H42" s="22">
        <v>480</v>
      </c>
      <c r="I42" s="37"/>
      <c r="J42" s="5"/>
      <c r="K42" s="5"/>
    </row>
    <row r="43" spans="1:11" ht="15.75">
      <c r="A43" s="21" t="s">
        <v>108</v>
      </c>
      <c r="B43" s="22">
        <v>219479</v>
      </c>
      <c r="C43" s="22">
        <v>75188</v>
      </c>
      <c r="D43" s="22">
        <v>13371</v>
      </c>
      <c r="E43" s="22">
        <v>15548</v>
      </c>
      <c r="F43" s="22">
        <v>4817</v>
      </c>
      <c r="G43" s="22">
        <v>109625</v>
      </c>
      <c r="H43" s="22">
        <v>931</v>
      </c>
      <c r="I43" s="37"/>
      <c r="J43" s="5"/>
      <c r="K43" s="5"/>
    </row>
    <row r="44" spans="1:11" ht="15.75">
      <c r="A44" s="21" t="s">
        <v>109</v>
      </c>
      <c r="B44" s="22">
        <v>427554</v>
      </c>
      <c r="C44" s="22">
        <v>106511</v>
      </c>
      <c r="D44" s="22" t="s">
        <v>9</v>
      </c>
      <c r="E44" s="22">
        <v>62941</v>
      </c>
      <c r="F44" s="22">
        <v>3143</v>
      </c>
      <c r="G44" s="22">
        <v>253570</v>
      </c>
      <c r="H44" s="22">
        <v>1389</v>
      </c>
      <c r="I44" s="37"/>
      <c r="J44" s="5"/>
      <c r="K44" s="5"/>
    </row>
    <row r="45" spans="1:11" ht="15.75">
      <c r="A45" s="21" t="s">
        <v>110</v>
      </c>
      <c r="B45" s="22">
        <v>596474</v>
      </c>
      <c r="C45" s="22">
        <v>204794</v>
      </c>
      <c r="D45" s="22">
        <v>61175</v>
      </c>
      <c r="E45" s="22">
        <v>39111</v>
      </c>
      <c r="F45" s="22">
        <v>4580</v>
      </c>
      <c r="G45" s="22">
        <v>284236</v>
      </c>
      <c r="H45" s="22">
        <v>2578</v>
      </c>
      <c r="I45" s="37"/>
      <c r="J45" s="5"/>
      <c r="K45" s="5"/>
    </row>
    <row r="46" spans="1:11" ht="15.75">
      <c r="A46" s="21" t="s">
        <v>111</v>
      </c>
      <c r="B46" s="22">
        <v>1509783</v>
      </c>
      <c r="C46" s="22">
        <v>481703</v>
      </c>
      <c r="D46" s="22" t="s">
        <v>9</v>
      </c>
      <c r="E46" s="22">
        <v>231671</v>
      </c>
      <c r="F46" s="22">
        <v>71838</v>
      </c>
      <c r="G46" s="22">
        <v>718091</v>
      </c>
      <c r="H46" s="22">
        <v>6480</v>
      </c>
      <c r="I46" s="37"/>
      <c r="J46" s="5"/>
      <c r="K46" s="5"/>
    </row>
    <row r="47" spans="1:11" ht="15.75">
      <c r="A47" s="21" t="s">
        <v>112</v>
      </c>
      <c r="B47" s="22">
        <v>455338</v>
      </c>
      <c r="C47" s="22">
        <v>132981</v>
      </c>
      <c r="D47" s="22">
        <v>13297</v>
      </c>
      <c r="E47" s="22">
        <v>73098</v>
      </c>
      <c r="F47" s="22">
        <v>23236</v>
      </c>
      <c r="G47" s="22">
        <v>212155</v>
      </c>
      <c r="H47" s="22">
        <v>571</v>
      </c>
      <c r="I47" s="37"/>
      <c r="J47" s="5"/>
      <c r="K47" s="5"/>
    </row>
    <row r="48" spans="1:11" ht="15.75">
      <c r="A48" s="21" t="s">
        <v>113</v>
      </c>
      <c r="B48" s="22">
        <v>686165</v>
      </c>
      <c r="C48" s="22">
        <v>173947</v>
      </c>
      <c r="D48" s="22">
        <v>39398</v>
      </c>
      <c r="E48" s="22">
        <v>60892</v>
      </c>
      <c r="F48" s="22">
        <v>12065</v>
      </c>
      <c r="G48" s="22">
        <v>396970</v>
      </c>
      <c r="H48" s="22">
        <v>2894</v>
      </c>
      <c r="I48" s="37"/>
      <c r="J48" s="5"/>
      <c r="K48" s="5"/>
    </row>
    <row r="49" spans="1:11" ht="15.75">
      <c r="A49" s="21" t="s">
        <v>114</v>
      </c>
      <c r="B49" s="22">
        <v>593145</v>
      </c>
      <c r="C49" s="22">
        <v>211314</v>
      </c>
      <c r="D49" s="22">
        <v>69518</v>
      </c>
      <c r="E49" s="22">
        <v>40041</v>
      </c>
      <c r="F49" s="22">
        <v>6623</v>
      </c>
      <c r="G49" s="22">
        <v>261621</v>
      </c>
      <c r="H49" s="22">
        <v>4029</v>
      </c>
      <c r="I49" s="37"/>
      <c r="J49" s="5"/>
      <c r="K49" s="5"/>
    </row>
    <row r="50" spans="1:11" ht="15.75">
      <c r="A50" s="21" t="s">
        <v>115</v>
      </c>
      <c r="B50" s="22">
        <v>133266</v>
      </c>
      <c r="C50" s="22">
        <v>46027</v>
      </c>
      <c r="D50" s="22" t="s">
        <v>9</v>
      </c>
      <c r="E50" s="22">
        <v>9914</v>
      </c>
      <c r="F50" s="22">
        <v>6226</v>
      </c>
      <c r="G50" s="22">
        <v>70688</v>
      </c>
      <c r="H50" s="22">
        <v>412</v>
      </c>
      <c r="I50" s="37"/>
      <c r="J50" s="5"/>
      <c r="K50" s="5"/>
    </row>
    <row r="51" spans="1:11" ht="15.75">
      <c r="A51" s="21" t="s">
        <v>116</v>
      </c>
      <c r="B51" s="22">
        <v>65135</v>
      </c>
      <c r="C51" s="22">
        <v>25769</v>
      </c>
      <c r="D51" s="22" t="s">
        <v>9</v>
      </c>
      <c r="E51" s="22">
        <v>6019</v>
      </c>
      <c r="F51" s="22">
        <v>5392</v>
      </c>
      <c r="G51" s="22">
        <v>27956</v>
      </c>
      <c r="H51" s="22" t="s">
        <v>9</v>
      </c>
      <c r="I51" s="37"/>
      <c r="J51" s="5"/>
      <c r="K51" s="5"/>
    </row>
    <row r="52" spans="1:11" ht="15.75">
      <c r="A52" s="21" t="s">
        <v>117</v>
      </c>
      <c r="B52" s="22">
        <v>122813</v>
      </c>
      <c r="C52" s="22">
        <v>44534</v>
      </c>
      <c r="D52" s="22" t="s">
        <v>9</v>
      </c>
      <c r="E52" s="22">
        <v>10091</v>
      </c>
      <c r="F52" s="22">
        <v>8941</v>
      </c>
      <c r="G52" s="22">
        <v>59044</v>
      </c>
      <c r="H52" s="22">
        <v>202</v>
      </c>
      <c r="I52" s="37"/>
      <c r="J52" s="5"/>
      <c r="K52" s="5"/>
    </row>
    <row r="53" spans="1:11" ht="15.75">
      <c r="A53" s="21" t="s">
        <v>118</v>
      </c>
      <c r="B53" s="22">
        <v>416003</v>
      </c>
      <c r="C53" s="22">
        <v>134499</v>
      </c>
      <c r="D53" s="22">
        <v>20373</v>
      </c>
      <c r="E53" s="22">
        <v>24638</v>
      </c>
      <c r="F53" s="22">
        <v>17980</v>
      </c>
      <c r="G53" s="22">
        <v>217901</v>
      </c>
      <c r="H53" s="22">
        <v>613</v>
      </c>
      <c r="I53" s="37"/>
      <c r="J53" s="5"/>
      <c r="K53" s="5"/>
    </row>
    <row r="54" spans="1:11" ht="15.75">
      <c r="A54" s="21" t="s">
        <v>119</v>
      </c>
      <c r="B54" s="22">
        <v>7308355</v>
      </c>
      <c r="C54" s="22">
        <v>2242619</v>
      </c>
      <c r="D54" s="22" t="s">
        <v>9</v>
      </c>
      <c r="E54" s="22">
        <v>896615</v>
      </c>
      <c r="F54" s="22">
        <v>111657</v>
      </c>
      <c r="G54" s="22">
        <v>3960572</v>
      </c>
      <c r="H54" s="22">
        <v>96892</v>
      </c>
      <c r="I54" s="37"/>
      <c r="J54" s="5"/>
      <c r="K54" s="5"/>
    </row>
    <row r="55" spans="1:11" ht="15.75">
      <c r="A55" s="21" t="s">
        <v>120</v>
      </c>
      <c r="B55" s="22">
        <v>399919</v>
      </c>
      <c r="C55" s="22">
        <v>165436</v>
      </c>
      <c r="D55" s="22" t="s">
        <v>9</v>
      </c>
      <c r="E55" s="22">
        <v>46141</v>
      </c>
      <c r="F55" s="22">
        <v>14469</v>
      </c>
      <c r="G55" s="22">
        <v>171622</v>
      </c>
      <c r="H55" s="22">
        <v>2252</v>
      </c>
      <c r="I55" s="37"/>
      <c r="J55" s="5"/>
      <c r="K55" s="5"/>
    </row>
    <row r="56" spans="1:11" ht="15.75">
      <c r="A56" s="21" t="s">
        <v>121</v>
      </c>
      <c r="B56" s="22">
        <v>173625</v>
      </c>
      <c r="C56" s="22">
        <v>54692</v>
      </c>
      <c r="D56" s="22" t="s">
        <v>9</v>
      </c>
      <c r="E56" s="22">
        <v>12548</v>
      </c>
      <c r="F56" s="22">
        <v>6914</v>
      </c>
      <c r="G56" s="22">
        <v>98642</v>
      </c>
      <c r="H56" s="22">
        <v>830</v>
      </c>
      <c r="I56" s="37"/>
      <c r="J56" s="5"/>
      <c r="K56" s="5"/>
    </row>
    <row r="57" spans="1:11" ht="15.75">
      <c r="A57" s="21" t="s">
        <v>122</v>
      </c>
      <c r="B57" s="22">
        <v>307213</v>
      </c>
      <c r="C57" s="22">
        <v>109768</v>
      </c>
      <c r="D57" s="22" t="s">
        <v>131</v>
      </c>
      <c r="E57" s="22">
        <v>25296</v>
      </c>
      <c r="F57" s="22">
        <v>9670</v>
      </c>
      <c r="G57" s="22">
        <v>161946</v>
      </c>
      <c r="H57" s="22">
        <v>533</v>
      </c>
      <c r="I57" s="37"/>
      <c r="J57" s="5"/>
      <c r="K57" s="5"/>
    </row>
    <row r="58" spans="1:11" ht="15.75">
      <c r="A58" s="21" t="s">
        <v>123</v>
      </c>
      <c r="B58" s="22">
        <v>779706</v>
      </c>
      <c r="C58" s="22">
        <v>269289</v>
      </c>
      <c r="D58" s="22">
        <v>34349</v>
      </c>
      <c r="E58" s="22">
        <v>71563</v>
      </c>
      <c r="F58" s="22">
        <v>9095</v>
      </c>
      <c r="G58" s="22">
        <v>391227</v>
      </c>
      <c r="H58" s="22">
        <v>4183</v>
      </c>
      <c r="I58" s="37"/>
      <c r="J58" s="5"/>
      <c r="K58" s="5"/>
    </row>
    <row r="59" spans="1:11" ht="15.75">
      <c r="A59" s="21" t="s">
        <v>124</v>
      </c>
      <c r="B59" s="22">
        <v>284903</v>
      </c>
      <c r="C59" s="22">
        <v>96671</v>
      </c>
      <c r="D59" s="22">
        <v>18011</v>
      </c>
      <c r="E59" s="22">
        <v>36044</v>
      </c>
      <c r="F59" s="22">
        <v>2682</v>
      </c>
      <c r="G59" s="22">
        <v>130857</v>
      </c>
      <c r="H59" s="22">
        <v>638</v>
      </c>
      <c r="I59" s="37"/>
      <c r="J59" s="5"/>
      <c r="K59" s="5"/>
    </row>
    <row r="60" spans="1:11" ht="15.75">
      <c r="A60" s="21" t="s">
        <v>125</v>
      </c>
      <c r="B60" s="22">
        <v>232029</v>
      </c>
      <c r="C60" s="22">
        <v>86543</v>
      </c>
      <c r="D60" s="22" t="s">
        <v>9</v>
      </c>
      <c r="E60" s="22">
        <v>12949</v>
      </c>
      <c r="F60" s="22">
        <v>9878</v>
      </c>
      <c r="G60" s="22">
        <v>122568</v>
      </c>
      <c r="H60" s="22">
        <v>91</v>
      </c>
      <c r="I60" s="37"/>
      <c r="J60" s="5"/>
      <c r="K60" s="5"/>
    </row>
    <row r="61" spans="1:11" ht="15.75">
      <c r="A61" s="21" t="s">
        <v>126</v>
      </c>
      <c r="B61" s="22">
        <v>378869</v>
      </c>
      <c r="C61" s="22">
        <v>120485</v>
      </c>
      <c r="D61" s="22" t="s">
        <v>9</v>
      </c>
      <c r="E61" s="22">
        <v>28549</v>
      </c>
      <c r="F61" s="22">
        <v>17575</v>
      </c>
      <c r="G61" s="22">
        <v>211655</v>
      </c>
      <c r="H61" s="22">
        <v>604</v>
      </c>
      <c r="I61" s="37"/>
      <c r="J61" s="5"/>
      <c r="K61" s="5"/>
    </row>
    <row r="62" spans="1:11" ht="15.75">
      <c r="A62" s="21" t="s">
        <v>127</v>
      </c>
      <c r="B62" s="22">
        <v>5455122</v>
      </c>
      <c r="C62" s="10">
        <v>1598179</v>
      </c>
      <c r="D62" s="22">
        <v>649397</v>
      </c>
      <c r="E62" s="22">
        <v>356384</v>
      </c>
      <c r="F62" s="22">
        <v>297441</v>
      </c>
      <c r="G62" s="22">
        <v>2511733</v>
      </c>
      <c r="H62" s="22">
        <v>41989</v>
      </c>
      <c r="I62" s="37"/>
      <c r="J62" s="5"/>
      <c r="K62" s="5"/>
    </row>
    <row r="63" spans="1:11" ht="15.75">
      <c r="A63" s="21" t="s">
        <v>128</v>
      </c>
      <c r="B63" s="22">
        <v>175277</v>
      </c>
      <c r="C63" s="22">
        <v>85947</v>
      </c>
      <c r="D63" s="22" t="s">
        <v>9</v>
      </c>
      <c r="E63" s="22">
        <v>11521</v>
      </c>
      <c r="F63" s="22">
        <v>15828</v>
      </c>
      <c r="G63" s="22">
        <v>61810</v>
      </c>
      <c r="H63" s="22">
        <v>172</v>
      </c>
      <c r="I63" s="37"/>
      <c r="J63" s="5"/>
      <c r="K63" s="5"/>
    </row>
    <row r="64" spans="1:11" ht="15.75">
      <c r="A64" s="21" t="s">
        <v>129</v>
      </c>
      <c r="B64" s="22">
        <v>83828</v>
      </c>
      <c r="C64" s="22">
        <v>33125</v>
      </c>
      <c r="D64" s="22" t="s">
        <v>9</v>
      </c>
      <c r="E64" s="22">
        <v>8167</v>
      </c>
      <c r="F64" s="22">
        <v>8370</v>
      </c>
      <c r="G64" s="22">
        <v>33935</v>
      </c>
      <c r="H64" s="22">
        <v>230</v>
      </c>
      <c r="I64" s="37"/>
      <c r="J64" s="5"/>
      <c r="K64" s="5"/>
    </row>
    <row r="65" spans="1:11" ht="15.75">
      <c r="A65" s="15"/>
      <c r="B65" s="16"/>
      <c r="C65" s="16"/>
      <c r="D65" s="16"/>
      <c r="E65" s="16"/>
      <c r="F65" s="16"/>
      <c r="G65" s="16"/>
      <c r="H65" s="16"/>
      <c r="I65" s="33"/>
      <c r="J65" s="5"/>
      <c r="K65" s="5"/>
    </row>
    <row r="66" spans="1:11" ht="15.75">
      <c r="A66" s="11" t="s">
        <v>60</v>
      </c>
      <c r="B66" s="13"/>
      <c r="C66" s="13"/>
      <c r="D66" s="13"/>
      <c r="E66" s="13"/>
      <c r="F66" s="13"/>
      <c r="G66" s="13"/>
      <c r="H66" s="13"/>
      <c r="I66" s="33"/>
      <c r="J66" s="5"/>
      <c r="K66" s="5"/>
    </row>
    <row r="67" spans="1:11" ht="15.75">
      <c r="A67" s="11"/>
      <c r="B67" s="13"/>
      <c r="C67" s="13"/>
      <c r="D67" s="13"/>
      <c r="E67" s="13"/>
      <c r="F67" s="13"/>
      <c r="G67" s="13"/>
      <c r="H67" s="13"/>
      <c r="I67" s="33"/>
      <c r="J67" s="5"/>
      <c r="K67" s="5"/>
    </row>
    <row r="68" spans="1:11" ht="15.75">
      <c r="A68" s="11" t="s">
        <v>61</v>
      </c>
      <c r="B68" s="17"/>
      <c r="C68" s="17"/>
      <c r="D68" s="13"/>
      <c r="E68" s="13"/>
      <c r="F68" s="13"/>
      <c r="G68" s="13"/>
      <c r="H68" s="13"/>
      <c r="I68" s="33"/>
      <c r="J68" s="5"/>
      <c r="K68" s="5"/>
    </row>
    <row r="69" spans="1:11" ht="15.75">
      <c r="A69" s="11"/>
      <c r="B69" s="13"/>
      <c r="C69" s="13"/>
      <c r="D69" s="13"/>
      <c r="E69" s="13"/>
      <c r="F69" s="13"/>
      <c r="G69" s="13"/>
      <c r="H69" s="13"/>
      <c r="I69" s="33"/>
      <c r="J69" s="5"/>
      <c r="K69" s="5"/>
    </row>
    <row r="70" spans="1:11" ht="15.75">
      <c r="A70" s="29" t="s">
        <v>172</v>
      </c>
      <c r="B70" s="13"/>
      <c r="C70" s="13"/>
      <c r="D70" s="13"/>
      <c r="E70" s="13"/>
      <c r="F70" s="13"/>
      <c r="G70" s="13"/>
      <c r="H70" s="13"/>
      <c r="I70" s="33"/>
      <c r="J70" s="5"/>
      <c r="K70" s="5"/>
    </row>
    <row r="71" spans="1:11" ht="15.75">
      <c r="A71" s="5" t="s">
        <v>173</v>
      </c>
      <c r="B71" s="13"/>
      <c r="C71" s="13"/>
      <c r="D71" s="13"/>
      <c r="E71" s="13"/>
      <c r="F71" s="13"/>
      <c r="G71" s="13"/>
      <c r="H71" s="13"/>
      <c r="I71" s="33"/>
      <c r="J71" s="5"/>
      <c r="K71" s="5"/>
    </row>
    <row r="72" spans="1:11" ht="15.75">
      <c r="A72" s="5"/>
      <c r="B72" s="13"/>
      <c r="C72" s="13"/>
      <c r="D72" s="13"/>
      <c r="E72" s="13"/>
      <c r="F72" s="13"/>
      <c r="G72" s="13"/>
      <c r="H72" s="13"/>
      <c r="I72" s="33"/>
      <c r="J72" s="5"/>
      <c r="K72" s="5"/>
    </row>
    <row r="73" spans="1:11" ht="15.75">
      <c r="A73" s="11" t="s">
        <v>170</v>
      </c>
      <c r="B73" s="13"/>
      <c r="C73" s="13"/>
      <c r="D73" s="13"/>
      <c r="E73" s="13"/>
      <c r="F73" s="13"/>
      <c r="G73" s="13"/>
      <c r="H73" s="13"/>
      <c r="I73" s="33"/>
      <c r="J73" s="5"/>
      <c r="K73" s="5"/>
    </row>
    <row r="74" spans="1:11" ht="15.75">
      <c r="A74" s="11" t="s">
        <v>179</v>
      </c>
      <c r="B74" s="13"/>
      <c r="C74" s="13"/>
      <c r="D74" s="13"/>
      <c r="E74" s="13"/>
      <c r="F74" s="13"/>
      <c r="G74" s="13"/>
      <c r="H74" s="13"/>
      <c r="I74" s="33"/>
      <c r="J74" s="5"/>
      <c r="K74" s="5"/>
    </row>
    <row r="75" spans="1:11" ht="15.75">
      <c r="A75" s="11"/>
      <c r="B75" s="13"/>
      <c r="C75" s="13"/>
      <c r="D75" s="13"/>
      <c r="E75" s="13"/>
      <c r="F75" s="13"/>
      <c r="G75" s="13"/>
      <c r="H75" s="13"/>
      <c r="I75" s="33"/>
      <c r="J75" s="5"/>
      <c r="K75" s="5"/>
    </row>
    <row r="76" spans="1:11" ht="15.75">
      <c r="A76" s="11" t="s">
        <v>62</v>
      </c>
      <c r="B76" s="13"/>
      <c r="C76" s="13"/>
      <c r="D76" s="13"/>
      <c r="E76" s="13"/>
      <c r="F76" s="13"/>
      <c r="G76" s="13"/>
      <c r="H76" s="13"/>
      <c r="I76" s="33"/>
      <c r="J76" s="5"/>
      <c r="K76" s="5"/>
    </row>
    <row r="77" spans="1:11" ht="15.75">
      <c r="A77" s="5"/>
      <c r="B77" s="13"/>
      <c r="C77" s="13"/>
      <c r="D77" s="13"/>
      <c r="E77" s="13"/>
      <c r="F77" s="13"/>
      <c r="G77" s="13"/>
      <c r="H77" s="13"/>
      <c r="I77" s="33"/>
      <c r="J77" s="5"/>
      <c r="K77" s="5"/>
    </row>
    <row r="78" spans="1:11" ht="15.75">
      <c r="A78" s="5"/>
      <c r="B78" s="5"/>
      <c r="C78" s="5"/>
      <c r="D78" s="5"/>
      <c r="E78" s="5"/>
      <c r="F78" s="5"/>
      <c r="G78" s="5"/>
      <c r="H78" s="5"/>
      <c r="I78" s="32"/>
      <c r="J78" s="5"/>
      <c r="K78" s="5"/>
    </row>
    <row r="79" spans="1:11" ht="15.75">
      <c r="A79" s="5"/>
      <c r="B79" s="5"/>
      <c r="C79" s="5"/>
      <c r="D79" s="5"/>
      <c r="E79" s="5"/>
      <c r="F79" s="5"/>
      <c r="G79" s="5"/>
      <c r="H79" s="5"/>
      <c r="I79" s="32"/>
      <c r="J79" s="5"/>
      <c r="K79" s="5"/>
    </row>
    <row r="80" spans="1:11" ht="15.75">
      <c r="A80" s="5"/>
      <c r="B80" s="5"/>
      <c r="C80" s="5"/>
      <c r="D80" s="5"/>
      <c r="E80" s="5"/>
      <c r="F80" s="5"/>
      <c r="G80" s="5"/>
      <c r="H80" s="5"/>
      <c r="I80" s="32"/>
      <c r="J80" s="5"/>
      <c r="K80" s="5"/>
    </row>
  </sheetData>
  <sheetProtection/>
  <printOptions/>
  <pageMargins left="0.7" right="0.7" top="0.75" bottom="0.75" header="0.3" footer="0.3"/>
  <pageSetup fitToHeight="2"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2013-04-04T16:35:30Z</dcterms:created>
  <dcterms:modified xsi:type="dcterms:W3CDTF">2019-11-01T12:35:06Z</dcterms:modified>
  <cp:category/>
  <cp:version/>
  <cp:contentType/>
  <cp:contentStatus/>
</cp:coreProperties>
</file>