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Local Government Finances &amp; Employment (F)\"/>
    </mc:Choice>
  </mc:AlternateContent>
  <bookViews>
    <workbookView xWindow="0" yWindow="0" windowWidth="24000" windowHeight="9600"/>
  </bookViews>
  <sheets>
    <sheet name="f-9" sheetId="1" r:id="rId1"/>
  </sheets>
  <definedNames>
    <definedName name="_xlnm.Print_Area" localSheetId="0">'f-9'!$A$1:$U$70</definedName>
  </definedNames>
  <calcPr calcId="162913"/>
</workbook>
</file>

<file path=xl/calcChain.xml><?xml version="1.0" encoding="utf-8"?>
<calcChain xmlns="http://schemas.openxmlformats.org/spreadsheetml/2006/main">
  <c r="B7" i="1" l="1"/>
  <c r="G55" i="1"/>
  <c r="F55" i="1"/>
  <c r="E55" i="1"/>
  <c r="B55" i="1"/>
  <c r="C55" i="1"/>
  <c r="C7" i="1"/>
  <c r="D7" i="1"/>
  <c r="U55" i="1"/>
  <c r="T55" i="1"/>
  <c r="S55" i="1"/>
  <c r="R55" i="1"/>
  <c r="Q55" i="1"/>
  <c r="P55" i="1"/>
  <c r="O55" i="1"/>
  <c r="M55" i="1"/>
  <c r="L55" i="1"/>
  <c r="I55" i="1"/>
  <c r="H7" i="1"/>
  <c r="H55" i="1"/>
  <c r="G7" i="1"/>
  <c r="F7" i="1"/>
  <c r="E7" i="1"/>
  <c r="D55" i="1"/>
</calcChain>
</file>

<file path=xl/sharedStrings.xml><?xml version="1.0" encoding="utf-8"?>
<sst xmlns="http://schemas.openxmlformats.org/spreadsheetml/2006/main" count="173" uniqueCount="63">
  <si>
    <t xml:space="preserve">  Albany</t>
  </si>
  <si>
    <t xml:space="preserve">  Amsterdam</t>
  </si>
  <si>
    <t xml:space="preserve">  Auburn</t>
  </si>
  <si>
    <t xml:space="preserve">  Binghamton</t>
  </si>
  <si>
    <t xml:space="preserve">  Cohoes</t>
  </si>
  <si>
    <t xml:space="preserve">  Fulton</t>
  </si>
  <si>
    <t xml:space="preserve">  Glen Cove</t>
  </si>
  <si>
    <t xml:space="preserve">  Ithaca</t>
  </si>
  <si>
    <t xml:space="preserve">  Kingston</t>
  </si>
  <si>
    <t xml:space="preserve">  Lackawanna</t>
  </si>
  <si>
    <t xml:space="preserve">  Lockport</t>
  </si>
  <si>
    <t xml:space="preserve">  Long Beach</t>
  </si>
  <si>
    <t xml:space="preserve">  Mechanicville</t>
  </si>
  <si>
    <t xml:space="preserve">  Middletown</t>
  </si>
  <si>
    <t xml:space="preserve">  New Rochelle</t>
  </si>
  <si>
    <t xml:space="preserve">  Newburgh</t>
  </si>
  <si>
    <t xml:space="preserve">  Niagara Falls</t>
  </si>
  <si>
    <t xml:space="preserve">  Norwich</t>
  </si>
  <si>
    <t xml:space="preserve">  Ogdensburg</t>
  </si>
  <si>
    <t xml:space="preserve">  Oneida</t>
  </si>
  <si>
    <t xml:space="preserve">  Oneonta</t>
  </si>
  <si>
    <t xml:space="preserve">  Mount Vernon</t>
  </si>
  <si>
    <t>1  Does not include unclassified positions such as elected officials.</t>
  </si>
  <si>
    <t xml:space="preserve">  Buffalo</t>
  </si>
  <si>
    <t xml:space="preserve">  Oswego</t>
  </si>
  <si>
    <t xml:space="preserve">  Port Jervis</t>
  </si>
  <si>
    <t xml:space="preserve">  Rochester</t>
  </si>
  <si>
    <t xml:space="preserve">  Rome</t>
  </si>
  <si>
    <t xml:space="preserve">  Saratoga Springs</t>
  </si>
  <si>
    <t xml:space="preserve">  Sherrill</t>
  </si>
  <si>
    <t>Towns</t>
  </si>
  <si>
    <t xml:space="preserve">  Colonie</t>
  </si>
  <si>
    <t xml:space="preserve">  Tonawanda</t>
  </si>
  <si>
    <t xml:space="preserve">                   </t>
  </si>
  <si>
    <t>2  Does not include twenty-four cities included on Table F-8.</t>
  </si>
  <si>
    <t xml:space="preserve">  Hempstead</t>
  </si>
  <si>
    <r>
      <t>Classified Service Employees</t>
    </r>
    <r>
      <rPr>
        <vertAlign val="superscript"/>
        <sz val="11"/>
        <rFont val="Arial"/>
        <family val="2"/>
      </rPr>
      <t>1</t>
    </r>
  </si>
  <si>
    <t xml:space="preserve">  Rensselaer</t>
  </si>
  <si>
    <t xml:space="preserve">  Salamanca</t>
  </si>
  <si>
    <t xml:space="preserve">  Corning</t>
  </si>
  <si>
    <t xml:space="preserve">  Glens Falls</t>
  </si>
  <si>
    <t xml:space="preserve">  Jamestown</t>
  </si>
  <si>
    <t xml:space="preserve">  Olean</t>
  </si>
  <si>
    <t xml:space="preserve">  Gloversville</t>
  </si>
  <si>
    <t xml:space="preserve">  Hornell</t>
  </si>
  <si>
    <t xml:space="preserve">  Little Falls</t>
  </si>
  <si>
    <t xml:space="preserve">  Geneva</t>
  </si>
  <si>
    <t>X</t>
  </si>
  <si>
    <t>Regional Civil Service Agency 
Chemung County/City of Elmira</t>
  </si>
  <si>
    <t>X Not applicable.</t>
  </si>
  <si>
    <r>
      <t xml:space="preserve">SOURCE:  New York State Department of Civil Service, Municipal Civil Service in New York State, </t>
    </r>
    <r>
      <rPr>
        <i/>
        <sz val="11"/>
        <rFont val="Arial"/>
        <family val="2"/>
      </rPr>
      <t>Summary of Annual Reports.</t>
    </r>
  </si>
  <si>
    <t>a  December 31.</t>
  </si>
  <si>
    <t xml:space="preserve">  Troy</t>
  </si>
  <si>
    <t xml:space="preserve">  Utica</t>
  </si>
  <si>
    <t xml:space="preserve">  Watertown</t>
  </si>
  <si>
    <t xml:space="preserve">  Watervliet</t>
  </si>
  <si>
    <t xml:space="preserve">  White Plains</t>
  </si>
  <si>
    <t xml:space="preserve">  Yonkers</t>
  </si>
  <si>
    <t>Positions Under City and Town Government—Civil Service Administration</t>
  </si>
  <si>
    <t>New York State Cities and Towns—Selected Years 1996-2018(a)</t>
  </si>
  <si>
    <t>b</t>
  </si>
  <si>
    <t>b Abolished effective November 7, 2018.</t>
  </si>
  <si>
    <r>
      <t>Cities</t>
    </r>
    <r>
      <rPr>
        <b/>
        <vertAlign val="superscript"/>
        <sz val="1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</si>
</sst>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$&quot;#,##0_);\(&quot;$&quot;#,##0\)"/>
  </numFmts>
  <fonts count="15">
    <font>
      <sz val="12"/>
      <name val="Rockwell"/>
    </font>
    <font>
      <sz val="12"/>
      <name val="Clearface Regular"/>
      <family val="1"/>
    </font>
    <font>
      <sz val="10"/>
      <color indexed="8"/>
      <name val="Arial"/>
      <family val="2"/>
    </font>
    <font>
      <sz val="12"/>
      <name val="Times New Roman"/>
      <family val="1"/>
    </font>
    <font>
      <sz val="11"/>
      <name val="Arial"/>
      <family val="2"/>
    </font>
    <font>
      <vertAlign val="superscript"/>
      <sz val="11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/>
      <diagonal/>
    </border>
    <border>
      <left/>
      <right style="thin">
        <color theme="2"/>
      </right>
      <top/>
      <bottom style="thin">
        <color indexed="64"/>
      </bottom>
      <diagonal/>
    </border>
    <border>
      <left/>
      <right style="thin">
        <color theme="2"/>
      </right>
      <top/>
      <bottom/>
      <diagonal/>
    </border>
  </borders>
  <cellStyleXfs count="3">
    <xf numFmtId="0" fontId="0" fillId="2" borderId="0"/>
    <xf numFmtId="0" fontId="10" fillId="0" borderId="0"/>
    <xf numFmtId="0" fontId="2" fillId="0" borderId="0"/>
  </cellStyleXfs>
  <cellXfs count="69">
    <xf numFmtId="0" fontId="0" fillId="2" borderId="0" xfId="0" applyNumberFormat="1"/>
    <xf numFmtId="0" fontId="1" fillId="2" borderId="0" xfId="0" applyNumberFormat="1" applyFont="1"/>
    <xf numFmtId="3" fontId="1" fillId="2" borderId="0" xfId="0" applyNumberFormat="1" applyFont="1"/>
    <xf numFmtId="0" fontId="3" fillId="2" borderId="0" xfId="0" applyNumberFormat="1" applyFont="1"/>
    <xf numFmtId="5" fontId="3" fillId="2" borderId="0" xfId="0" applyNumberFormat="1" applyFont="1" applyProtection="1">
      <protection locked="0"/>
    </xf>
    <xf numFmtId="0" fontId="4" fillId="2" borderId="0" xfId="0" applyNumberFormat="1" applyFont="1"/>
    <xf numFmtId="5" fontId="4" fillId="2" borderId="0" xfId="0" applyNumberFormat="1" applyFont="1" applyProtection="1">
      <protection locked="0"/>
    </xf>
    <xf numFmtId="0" fontId="4" fillId="2" borderId="1" xfId="0" applyNumberFormat="1" applyFont="1" applyBorder="1"/>
    <xf numFmtId="0" fontId="4" fillId="2" borderId="2" xfId="0" applyNumberFormat="1" applyFont="1" applyBorder="1"/>
    <xf numFmtId="0" fontId="4" fillId="2" borderId="0" xfId="0" applyNumberFormat="1" applyFont="1" applyProtection="1">
      <protection locked="0"/>
    </xf>
    <xf numFmtId="3" fontId="4" fillId="0" borderId="0" xfId="0" applyNumberFormat="1" applyFont="1" applyFill="1" applyAlignment="1">
      <alignment horizontal="right"/>
    </xf>
    <xf numFmtId="3" fontId="4" fillId="2" borderId="0" xfId="0" applyNumberFormat="1" applyFont="1"/>
    <xf numFmtId="0" fontId="4" fillId="2" borderId="0" xfId="0" applyNumberFormat="1" applyFont="1" applyAlignment="1">
      <alignment horizontal="left"/>
    </xf>
    <xf numFmtId="3" fontId="4" fillId="0" borderId="0" xfId="2" applyNumberFormat="1" applyFont="1" applyFill="1" applyBorder="1" applyAlignment="1">
      <alignment horizontal="right" wrapText="1"/>
    </xf>
    <xf numFmtId="3" fontId="4" fillId="2" borderId="0" xfId="0" applyNumberFormat="1" applyFont="1" applyBorder="1" applyAlignment="1">
      <alignment horizontal="left"/>
    </xf>
    <xf numFmtId="3" fontId="4" fillId="2" borderId="0" xfId="0" applyNumberFormat="1" applyFont="1" applyAlignment="1">
      <alignment horizontal="left"/>
    </xf>
    <xf numFmtId="3" fontId="11" fillId="0" borderId="0" xfId="1" applyNumberFormat="1" applyFont="1" applyBorder="1"/>
    <xf numFmtId="3" fontId="4" fillId="2" borderId="0" xfId="0" applyNumberFormat="1" applyFont="1" applyBorder="1"/>
    <xf numFmtId="3" fontId="12" fillId="2" borderId="0" xfId="0" applyNumberFormat="1" applyFont="1" applyBorder="1"/>
    <xf numFmtId="3" fontId="4" fillId="2" borderId="3" xfId="0" applyNumberFormat="1" applyFont="1" applyBorder="1" applyAlignment="1">
      <alignment horizontal="left"/>
    </xf>
    <xf numFmtId="3" fontId="6" fillId="0" borderId="3" xfId="2" applyNumberFormat="1" applyFont="1" applyFill="1" applyBorder="1" applyAlignment="1">
      <alignment horizontal="right" wrapText="1"/>
    </xf>
    <xf numFmtId="5" fontId="4" fillId="2" borderId="0" xfId="0" applyNumberFormat="1" applyFont="1" applyBorder="1" applyProtection="1">
      <protection locked="0"/>
    </xf>
    <xf numFmtId="0" fontId="4" fillId="2" borderId="0" xfId="0" applyNumberFormat="1" applyFont="1" applyBorder="1"/>
    <xf numFmtId="3" fontId="4" fillId="2" borderId="0" xfId="0" applyNumberFormat="1" applyFont="1" applyProtection="1">
      <protection locked="0"/>
    </xf>
    <xf numFmtId="5" fontId="8" fillId="2" borderId="0" xfId="0" applyNumberFormat="1" applyFont="1" applyProtection="1">
      <protection locked="0"/>
    </xf>
    <xf numFmtId="0" fontId="4" fillId="2" borderId="2" xfId="0" applyNumberFormat="1" applyFont="1" applyBorder="1" applyAlignment="1" applyProtection="1">
      <alignment wrapText="1"/>
      <protection locked="0"/>
    </xf>
    <xf numFmtId="3" fontId="4" fillId="0" borderId="0" xfId="0" applyNumberFormat="1" applyFont="1" applyFill="1" applyBorder="1" applyAlignment="1">
      <alignment horizontal="right"/>
    </xf>
    <xf numFmtId="0" fontId="4" fillId="3" borderId="0" xfId="0" applyNumberFormat="1" applyFont="1" applyFill="1" applyBorder="1"/>
    <xf numFmtId="3" fontId="13" fillId="0" borderId="0" xfId="1" applyNumberFormat="1" applyFont="1" applyFill="1" applyBorder="1"/>
    <xf numFmtId="3" fontId="12" fillId="3" borderId="0" xfId="0" applyNumberFormat="1" applyFont="1" applyFill="1" applyBorder="1"/>
    <xf numFmtId="3" fontId="4" fillId="3" borderId="0" xfId="0" applyNumberFormat="1" applyFont="1" applyFill="1" applyBorder="1"/>
    <xf numFmtId="3" fontId="4" fillId="3" borderId="0" xfId="0" applyNumberFormat="1" applyFont="1" applyFill="1" applyBorder="1" applyAlignment="1">
      <alignment horizontal="right"/>
    </xf>
    <xf numFmtId="3" fontId="13" fillId="0" borderId="0" xfId="2" applyNumberFormat="1" applyFont="1" applyFill="1" applyBorder="1" applyAlignment="1">
      <alignment horizontal="right" wrapText="1"/>
    </xf>
    <xf numFmtId="3" fontId="4" fillId="2" borderId="0" xfId="0" applyNumberFormat="1" applyFont="1" applyAlignment="1">
      <alignment horizontal="right"/>
    </xf>
    <xf numFmtId="3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0" fontId="11" fillId="0" borderId="0" xfId="1" applyNumberFormat="1" applyFont="1" applyBorder="1"/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Border="1"/>
    <xf numFmtId="3" fontId="4" fillId="2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4" fillId="2" borderId="0" xfId="0" applyNumberFormat="1" applyFont="1" applyBorder="1" applyAlignment="1"/>
    <xf numFmtId="3" fontId="6" fillId="0" borderId="0" xfId="2" applyNumberFormat="1" applyFont="1" applyFill="1" applyBorder="1" applyAlignment="1">
      <alignment horizontal="right" wrapText="1"/>
    </xf>
    <xf numFmtId="0" fontId="4" fillId="2" borderId="3" xfId="0" applyNumberFormat="1" applyFont="1" applyBorder="1"/>
    <xf numFmtId="0" fontId="3" fillId="2" borderId="3" xfId="0" applyNumberFormat="1" applyFont="1" applyBorder="1"/>
    <xf numFmtId="0" fontId="1" fillId="2" borderId="3" xfId="0" applyNumberFormat="1" applyFont="1" applyBorder="1"/>
    <xf numFmtId="0" fontId="4" fillId="2" borderId="4" xfId="0" applyNumberFormat="1" applyFont="1" applyBorder="1"/>
    <xf numFmtId="0" fontId="1" fillId="2" borderId="0" xfId="0" applyNumberFormat="1" applyFont="1" applyBorder="1"/>
    <xf numFmtId="0" fontId="4" fillId="2" borderId="0" xfId="0" applyNumberFormat="1" applyFont="1" applyAlignment="1">
      <alignment horizontal="right"/>
    </xf>
    <xf numFmtId="0" fontId="4" fillId="2" borderId="5" xfId="0" applyNumberFormat="1" applyFont="1" applyBorder="1" applyAlignment="1">
      <alignment horizontal="right"/>
    </xf>
    <xf numFmtId="0" fontId="4" fillId="2" borderId="0" xfId="0" applyNumberFormat="1" applyFont="1" applyBorder="1" applyAlignment="1">
      <alignment horizontal="right"/>
    </xf>
    <xf numFmtId="0" fontId="4" fillId="2" borderId="6" xfId="0" applyNumberFormat="1" applyFont="1" applyBorder="1" applyAlignment="1">
      <alignment horizontal="right"/>
    </xf>
    <xf numFmtId="0" fontId="4" fillId="2" borderId="7" xfId="0" applyNumberFormat="1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4" fillId="2" borderId="3" xfId="0" applyNumberFormat="1" applyFont="1" applyBorder="1" applyAlignment="1">
      <alignment horizontal="right"/>
    </xf>
    <xf numFmtId="5" fontId="4" fillId="2" borderId="0" xfId="0" applyNumberFormat="1" applyFont="1" applyBorder="1" applyAlignment="1" applyProtection="1">
      <alignment horizontal="right"/>
      <protection locked="0"/>
    </xf>
    <xf numFmtId="5" fontId="4" fillId="2" borderId="0" xfId="0" applyNumberFormat="1" applyFont="1" applyAlignment="1" applyProtection="1">
      <alignment horizontal="right"/>
      <protection locked="0"/>
    </xf>
    <xf numFmtId="5" fontId="9" fillId="2" borderId="0" xfId="0" applyNumberFormat="1" applyFont="1" applyAlignment="1" applyProtection="1">
      <alignment horizontal="right"/>
      <protection locked="0"/>
    </xf>
    <xf numFmtId="3" fontId="4" fillId="0" borderId="10" xfId="2" applyNumberFormat="1" applyFont="1" applyFill="1" applyBorder="1" applyAlignment="1">
      <alignment horizontal="right" wrapText="1"/>
    </xf>
    <xf numFmtId="3" fontId="4" fillId="0" borderId="11" xfId="2" applyNumberFormat="1" applyFont="1" applyFill="1" applyBorder="1" applyAlignment="1">
      <alignment horizontal="right" wrapText="1"/>
    </xf>
    <xf numFmtId="3" fontId="4" fillId="2" borderId="12" xfId="0" applyNumberFormat="1" applyFont="1" applyBorder="1" applyAlignment="1" applyProtection="1">
      <alignment horizontal="right"/>
      <protection locked="0"/>
    </xf>
    <xf numFmtId="5" fontId="4" fillId="2" borderId="0" xfId="0" applyNumberFormat="1" applyFont="1" applyAlignment="1" applyProtection="1">
      <alignment horizontal="left" wrapText="1"/>
      <protection locked="0"/>
    </xf>
    <xf numFmtId="0" fontId="4" fillId="2" borderId="4" xfId="0" applyNumberFormat="1" applyFont="1" applyBorder="1" applyAlignment="1">
      <alignment horizontal="center"/>
    </xf>
    <xf numFmtId="0" fontId="0" fillId="2" borderId="4" xfId="0" applyNumberFormat="1" applyBorder="1" applyAlignment="1">
      <alignment horizontal="center"/>
    </xf>
    <xf numFmtId="3" fontId="9" fillId="2" borderId="0" xfId="0" applyNumberFormat="1" applyFont="1" applyAlignment="1">
      <alignment horizontal="left" wrapText="1"/>
    </xf>
    <xf numFmtId="3" fontId="9" fillId="2" borderId="0" xfId="0" applyNumberFormat="1" applyFont="1" applyAlignment="1">
      <alignment horizontal="left"/>
    </xf>
    <xf numFmtId="0" fontId="9" fillId="2" borderId="0" xfId="0" applyNumberFormat="1" applyFont="1" applyProtection="1">
      <protection locked="0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1"/>
  <sheetViews>
    <sheetView tabSelected="1" showOutlineSymbols="0" zoomScaleNormal="100" workbookViewId="0"/>
  </sheetViews>
  <sheetFormatPr defaultColWidth="10.77734375" defaultRowHeight="15.75"/>
  <cols>
    <col min="1" max="1" width="32.21875" style="1" customWidth="1"/>
    <col min="2" max="3" width="10.77734375" style="48" customWidth="1"/>
    <col min="4" max="16384" width="10.77734375" style="1"/>
  </cols>
  <sheetData>
    <row r="1" spans="1:21" ht="20.25">
      <c r="A1" s="24" t="s">
        <v>58</v>
      </c>
      <c r="B1" s="59"/>
      <c r="C1" s="59"/>
      <c r="D1" s="6"/>
      <c r="E1" s="5"/>
      <c r="F1" s="3"/>
      <c r="G1" s="3"/>
    </row>
    <row r="2" spans="1:21" ht="20.25">
      <c r="A2" s="24" t="s">
        <v>59</v>
      </c>
      <c r="B2" s="59"/>
      <c r="C2" s="59"/>
      <c r="D2" s="6"/>
      <c r="E2" s="5"/>
      <c r="F2" s="3"/>
      <c r="G2" s="3"/>
    </row>
    <row r="3" spans="1:21">
      <c r="A3" s="5"/>
      <c r="D3" s="5"/>
      <c r="E3" s="5"/>
      <c r="F3" s="3"/>
      <c r="G3" s="3"/>
    </row>
    <row r="4" spans="1:21" ht="17.25" customHeight="1">
      <c r="A4" s="7"/>
      <c r="B4" s="64" t="s">
        <v>36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s="5" customFormat="1" ht="14.25">
      <c r="A5" s="8"/>
      <c r="B5" s="49">
        <v>2018</v>
      </c>
      <c r="C5" s="49">
        <v>2017</v>
      </c>
      <c r="D5" s="25">
        <v>2016</v>
      </c>
      <c r="E5" s="46">
        <v>2015</v>
      </c>
      <c r="F5" s="46">
        <v>2014</v>
      </c>
      <c r="G5" s="46">
        <v>2012</v>
      </c>
      <c r="H5" s="46">
        <v>2011</v>
      </c>
      <c r="I5" s="46">
        <v>2010</v>
      </c>
      <c r="J5" s="46">
        <v>2009</v>
      </c>
      <c r="K5" s="46">
        <v>2008</v>
      </c>
      <c r="L5" s="46">
        <v>2007</v>
      </c>
      <c r="M5" s="46">
        <v>2006</v>
      </c>
      <c r="N5" s="46">
        <v>2005</v>
      </c>
      <c r="O5" s="46">
        <v>2003</v>
      </c>
      <c r="P5" s="46">
        <v>2002</v>
      </c>
      <c r="Q5" s="46">
        <v>2001</v>
      </c>
      <c r="R5" s="46">
        <v>2000</v>
      </c>
      <c r="S5" s="46">
        <v>1999</v>
      </c>
      <c r="T5" s="46">
        <v>1997</v>
      </c>
      <c r="U5" s="46">
        <v>1996</v>
      </c>
    </row>
    <row r="6" spans="1:21">
      <c r="A6" s="5"/>
      <c r="B6" s="50"/>
      <c r="C6" s="50"/>
      <c r="D6" s="5"/>
      <c r="E6" s="5"/>
      <c r="F6" s="3"/>
      <c r="G6" s="3"/>
    </row>
    <row r="7" spans="1:21" ht="17.25">
      <c r="A7" s="68" t="s">
        <v>62</v>
      </c>
      <c r="B7" s="62">
        <f>SUM(B8:B53)</f>
        <v>36402</v>
      </c>
      <c r="C7" s="10">
        <f>SUM(C8:C53)</f>
        <v>37265</v>
      </c>
      <c r="D7" s="10">
        <f>SUM(D8:D39)+SUM(D40:D53)</f>
        <v>35611</v>
      </c>
      <c r="E7" s="10">
        <f>SUM(E8:E39)+SUM(E40:E53)</f>
        <v>36358</v>
      </c>
      <c r="F7" s="10">
        <f>SUM(F8:F39)+SUM(F40:F53)</f>
        <v>36316</v>
      </c>
      <c r="G7" s="10">
        <f>SUM(G8:G39)+SUM(G40:G53)</f>
        <v>35893</v>
      </c>
      <c r="H7" s="10">
        <f>SUM(H8:H39)+SUM(H40:H52)</f>
        <v>32051</v>
      </c>
      <c r="I7" s="34">
        <v>37772</v>
      </c>
      <c r="J7" s="33">
        <v>38914</v>
      </c>
      <c r="K7" s="31">
        <v>40197</v>
      </c>
      <c r="L7" s="33">
        <v>41661</v>
      </c>
      <c r="M7" s="33">
        <v>42198</v>
      </c>
      <c r="N7" s="33">
        <v>42070</v>
      </c>
      <c r="O7" s="33">
        <v>44068</v>
      </c>
      <c r="P7" s="33">
        <v>45724</v>
      </c>
      <c r="Q7" s="33">
        <v>46899</v>
      </c>
      <c r="R7" s="33">
        <v>46809</v>
      </c>
      <c r="S7" s="33">
        <v>48703</v>
      </c>
      <c r="T7" s="33">
        <v>45502</v>
      </c>
      <c r="U7" s="33">
        <v>44305</v>
      </c>
    </row>
    <row r="8" spans="1:21">
      <c r="A8" s="12" t="s">
        <v>0</v>
      </c>
      <c r="B8" s="13">
        <v>1953</v>
      </c>
      <c r="C8" s="13">
        <v>2042</v>
      </c>
      <c r="D8" s="13">
        <v>1985</v>
      </c>
      <c r="E8" s="13">
        <v>1856</v>
      </c>
      <c r="F8" s="13">
        <v>1936</v>
      </c>
      <c r="G8" s="32">
        <v>1947</v>
      </c>
      <c r="H8" s="11">
        <v>1865</v>
      </c>
      <c r="I8" s="35">
        <v>1993</v>
      </c>
      <c r="J8" s="26">
        <v>2072</v>
      </c>
      <c r="K8" s="26">
        <v>2075</v>
      </c>
      <c r="L8" s="26">
        <v>2121</v>
      </c>
      <c r="M8" s="26">
        <v>2077</v>
      </c>
      <c r="N8" s="40">
        <v>2090</v>
      </c>
      <c r="O8" s="40">
        <v>2021</v>
      </c>
      <c r="P8" s="40">
        <v>2053</v>
      </c>
      <c r="Q8" s="40">
        <v>2056</v>
      </c>
      <c r="R8" s="41">
        <v>2210</v>
      </c>
      <c r="S8" s="41">
        <v>2194</v>
      </c>
      <c r="T8" s="41">
        <v>2229</v>
      </c>
      <c r="U8" s="33">
        <v>2199</v>
      </c>
    </row>
    <row r="9" spans="1:21">
      <c r="A9" s="12" t="s">
        <v>1</v>
      </c>
      <c r="B9" s="13">
        <v>374</v>
      </c>
      <c r="C9" s="13">
        <v>382</v>
      </c>
      <c r="D9" s="13">
        <v>395</v>
      </c>
      <c r="E9" s="13">
        <v>387</v>
      </c>
      <c r="F9" s="13">
        <v>383</v>
      </c>
      <c r="G9" s="32">
        <v>368</v>
      </c>
      <c r="H9" s="11">
        <v>370</v>
      </c>
      <c r="I9" s="35">
        <v>364</v>
      </c>
      <c r="J9" s="26">
        <v>372</v>
      </c>
      <c r="K9" s="26">
        <v>373</v>
      </c>
      <c r="L9" s="26">
        <v>393</v>
      </c>
      <c r="M9" s="26">
        <v>396</v>
      </c>
      <c r="N9" s="40">
        <v>421</v>
      </c>
      <c r="O9" s="40">
        <v>433</v>
      </c>
      <c r="P9" s="40">
        <v>440</v>
      </c>
      <c r="Q9" s="40">
        <v>428</v>
      </c>
      <c r="R9" s="41">
        <v>456</v>
      </c>
      <c r="S9" s="41">
        <v>461</v>
      </c>
      <c r="T9" s="41">
        <v>422</v>
      </c>
      <c r="U9" s="33">
        <v>406</v>
      </c>
    </row>
    <row r="10" spans="1:21">
      <c r="A10" s="12" t="s">
        <v>2</v>
      </c>
      <c r="B10" s="13">
        <v>485</v>
      </c>
      <c r="C10" s="13">
        <v>538</v>
      </c>
      <c r="D10" s="13">
        <v>536</v>
      </c>
      <c r="E10" s="13">
        <v>501</v>
      </c>
      <c r="F10" s="13">
        <v>485</v>
      </c>
      <c r="G10" s="32">
        <v>536</v>
      </c>
      <c r="H10" s="11">
        <v>600</v>
      </c>
      <c r="I10" s="35">
        <v>594</v>
      </c>
      <c r="J10" s="26">
        <v>615</v>
      </c>
      <c r="K10" s="26">
        <v>599</v>
      </c>
      <c r="L10" s="26">
        <v>594</v>
      </c>
      <c r="M10" s="26">
        <v>604</v>
      </c>
      <c r="N10" s="40">
        <v>603</v>
      </c>
      <c r="O10" s="40">
        <v>614</v>
      </c>
      <c r="P10" s="40">
        <v>614</v>
      </c>
      <c r="Q10" s="40">
        <v>597</v>
      </c>
      <c r="R10" s="41">
        <v>682</v>
      </c>
      <c r="S10" s="41">
        <v>626</v>
      </c>
      <c r="T10" s="41">
        <v>541</v>
      </c>
      <c r="U10" s="33">
        <v>525</v>
      </c>
    </row>
    <row r="11" spans="1:21">
      <c r="A11" s="12" t="s">
        <v>3</v>
      </c>
      <c r="B11" s="13">
        <v>1087</v>
      </c>
      <c r="C11" s="13">
        <v>1157</v>
      </c>
      <c r="D11" s="13">
        <v>1112</v>
      </c>
      <c r="E11" s="13">
        <v>1112</v>
      </c>
      <c r="F11" s="13">
        <v>1026</v>
      </c>
      <c r="G11" s="32">
        <v>1152</v>
      </c>
      <c r="H11" s="11">
        <v>1265</v>
      </c>
      <c r="I11" s="35">
        <v>1245</v>
      </c>
      <c r="J11" s="26">
        <v>1192</v>
      </c>
      <c r="K11" s="26">
        <v>1316</v>
      </c>
      <c r="L11" s="26">
        <v>1360</v>
      </c>
      <c r="M11" s="26">
        <v>1226</v>
      </c>
      <c r="N11" s="40">
        <v>1383</v>
      </c>
      <c r="O11" s="40">
        <v>1429</v>
      </c>
      <c r="P11" s="40">
        <v>1427</v>
      </c>
      <c r="Q11" s="40">
        <v>1410</v>
      </c>
      <c r="R11" s="41">
        <v>1334</v>
      </c>
      <c r="S11" s="41">
        <v>1316</v>
      </c>
      <c r="T11" s="41">
        <v>1275</v>
      </c>
      <c r="U11" s="33">
        <v>1238</v>
      </c>
    </row>
    <row r="12" spans="1:21">
      <c r="A12" s="12" t="s">
        <v>23</v>
      </c>
      <c r="B12" s="13">
        <v>5372</v>
      </c>
      <c r="C12" s="13">
        <v>5228</v>
      </c>
      <c r="D12" s="13">
        <v>5206</v>
      </c>
      <c r="E12" s="13">
        <v>5020</v>
      </c>
      <c r="F12" s="13">
        <v>5150</v>
      </c>
      <c r="G12" s="32">
        <v>4991</v>
      </c>
      <c r="H12" s="11">
        <v>5263</v>
      </c>
      <c r="I12" s="35">
        <v>5332</v>
      </c>
      <c r="J12" s="26">
        <v>5808</v>
      </c>
      <c r="K12" s="26">
        <v>5499</v>
      </c>
      <c r="L12" s="26">
        <v>5910</v>
      </c>
      <c r="M12" s="26">
        <v>5977</v>
      </c>
      <c r="N12" s="40">
        <v>6128</v>
      </c>
      <c r="O12" s="40">
        <v>6445</v>
      </c>
      <c r="P12" s="40">
        <v>7350</v>
      </c>
      <c r="Q12" s="40">
        <v>7574</v>
      </c>
      <c r="R12" s="41">
        <v>7291</v>
      </c>
      <c r="S12" s="41">
        <v>7650</v>
      </c>
      <c r="T12" s="41">
        <v>7511</v>
      </c>
      <c r="U12" s="33">
        <v>7439</v>
      </c>
    </row>
    <row r="13" spans="1:21">
      <c r="A13" s="12" t="s">
        <v>4</v>
      </c>
      <c r="B13" s="13">
        <v>320</v>
      </c>
      <c r="C13" s="13">
        <v>315</v>
      </c>
      <c r="D13" s="13">
        <v>322</v>
      </c>
      <c r="E13" s="13">
        <v>305</v>
      </c>
      <c r="F13" s="13">
        <v>281</v>
      </c>
      <c r="G13" s="32">
        <v>296</v>
      </c>
      <c r="H13" s="11">
        <v>302</v>
      </c>
      <c r="I13" s="35">
        <v>346</v>
      </c>
      <c r="J13" s="26">
        <v>397</v>
      </c>
      <c r="K13" s="26">
        <v>413</v>
      </c>
      <c r="L13" s="26">
        <v>419</v>
      </c>
      <c r="M13" s="26">
        <v>421</v>
      </c>
      <c r="N13" s="40">
        <v>422</v>
      </c>
      <c r="O13" s="40">
        <v>424</v>
      </c>
      <c r="P13" s="40">
        <v>438</v>
      </c>
      <c r="Q13" s="40">
        <v>432</v>
      </c>
      <c r="R13" s="41">
        <v>404</v>
      </c>
      <c r="S13" s="41">
        <v>368</v>
      </c>
      <c r="T13" s="41">
        <v>453</v>
      </c>
      <c r="U13" s="33">
        <v>475</v>
      </c>
    </row>
    <row r="14" spans="1:21">
      <c r="A14" s="12" t="s">
        <v>39</v>
      </c>
      <c r="B14" s="51" t="s">
        <v>47</v>
      </c>
      <c r="C14" s="52" t="s">
        <v>47</v>
      </c>
      <c r="D14" s="26" t="s">
        <v>47</v>
      </c>
      <c r="E14" s="26" t="s">
        <v>47</v>
      </c>
      <c r="F14" s="26" t="s">
        <v>47</v>
      </c>
      <c r="G14" s="26" t="s">
        <v>47</v>
      </c>
      <c r="H14" s="26" t="s">
        <v>47</v>
      </c>
      <c r="I14" s="26" t="s">
        <v>47</v>
      </c>
      <c r="J14" s="26" t="s">
        <v>47</v>
      </c>
      <c r="K14" s="26">
        <v>496</v>
      </c>
      <c r="L14" s="26">
        <v>503</v>
      </c>
      <c r="M14" s="26">
        <v>624</v>
      </c>
      <c r="N14" s="40">
        <v>630</v>
      </c>
      <c r="O14" s="40">
        <v>633</v>
      </c>
      <c r="P14" s="40">
        <v>661</v>
      </c>
      <c r="Q14" s="40">
        <v>660</v>
      </c>
      <c r="R14" s="41">
        <v>635</v>
      </c>
      <c r="S14" s="41">
        <v>652</v>
      </c>
      <c r="T14" s="41">
        <v>620</v>
      </c>
      <c r="U14" s="33">
        <v>603</v>
      </c>
    </row>
    <row r="15" spans="1:21">
      <c r="A15" s="12" t="s">
        <v>5</v>
      </c>
      <c r="B15" s="13">
        <v>486</v>
      </c>
      <c r="C15" s="13">
        <v>486</v>
      </c>
      <c r="D15" s="13">
        <v>493</v>
      </c>
      <c r="E15" s="13">
        <v>484</v>
      </c>
      <c r="F15" s="13">
        <v>475</v>
      </c>
      <c r="G15" s="32">
        <v>457</v>
      </c>
      <c r="H15" s="11">
        <v>476</v>
      </c>
      <c r="I15" s="35">
        <v>475</v>
      </c>
      <c r="J15" s="26">
        <v>495</v>
      </c>
      <c r="K15" s="26">
        <v>485</v>
      </c>
      <c r="L15" s="26">
        <v>479</v>
      </c>
      <c r="M15" s="26">
        <v>486</v>
      </c>
      <c r="N15" s="40">
        <v>491</v>
      </c>
      <c r="O15" s="40">
        <v>460</v>
      </c>
      <c r="P15" s="40">
        <v>470</v>
      </c>
      <c r="Q15" s="40">
        <v>525</v>
      </c>
      <c r="R15" s="41">
        <v>550</v>
      </c>
      <c r="S15" s="41">
        <v>525</v>
      </c>
      <c r="T15" s="41">
        <v>451</v>
      </c>
      <c r="U15" s="33">
        <v>459</v>
      </c>
    </row>
    <row r="16" spans="1:21">
      <c r="A16" s="12" t="s">
        <v>46</v>
      </c>
      <c r="B16" s="51" t="s">
        <v>47</v>
      </c>
      <c r="C16" s="52" t="s">
        <v>47</v>
      </c>
      <c r="D16" s="26" t="s">
        <v>47</v>
      </c>
      <c r="E16" s="26" t="s">
        <v>47</v>
      </c>
      <c r="F16" s="26" t="s">
        <v>47</v>
      </c>
      <c r="G16" s="26" t="s">
        <v>47</v>
      </c>
      <c r="H16" s="26" t="s">
        <v>47</v>
      </c>
      <c r="I16" s="26" t="s">
        <v>47</v>
      </c>
      <c r="J16" s="26" t="s">
        <v>47</v>
      </c>
      <c r="K16" s="26" t="s">
        <v>47</v>
      </c>
      <c r="L16" s="26" t="s">
        <v>47</v>
      </c>
      <c r="M16" s="26" t="s">
        <v>47</v>
      </c>
      <c r="N16" s="26" t="s">
        <v>47</v>
      </c>
      <c r="O16" s="26" t="s">
        <v>47</v>
      </c>
      <c r="P16" s="26" t="s">
        <v>47</v>
      </c>
      <c r="Q16" s="26" t="s">
        <v>47</v>
      </c>
      <c r="R16" s="26" t="s">
        <v>47</v>
      </c>
      <c r="S16" s="41">
        <v>472</v>
      </c>
      <c r="T16" s="41">
        <v>376</v>
      </c>
      <c r="U16" s="33">
        <v>408</v>
      </c>
    </row>
    <row r="17" spans="1:21">
      <c r="A17" s="5" t="s">
        <v>6</v>
      </c>
      <c r="B17" s="13">
        <v>628</v>
      </c>
      <c r="C17" s="13">
        <v>610</v>
      </c>
      <c r="D17" s="13">
        <v>590</v>
      </c>
      <c r="E17" s="13">
        <v>567</v>
      </c>
      <c r="F17" s="13">
        <v>581</v>
      </c>
      <c r="G17" s="32">
        <v>584</v>
      </c>
      <c r="H17" s="11">
        <v>571</v>
      </c>
      <c r="I17" s="35">
        <v>575</v>
      </c>
      <c r="J17" s="26">
        <v>492</v>
      </c>
      <c r="K17" s="26">
        <v>567</v>
      </c>
      <c r="L17" s="26">
        <v>564</v>
      </c>
      <c r="M17" s="26">
        <v>561</v>
      </c>
      <c r="N17" s="40">
        <v>586</v>
      </c>
      <c r="O17" s="40">
        <v>594</v>
      </c>
      <c r="P17" s="40">
        <v>633</v>
      </c>
      <c r="Q17" s="40">
        <v>563</v>
      </c>
      <c r="R17" s="41">
        <v>592</v>
      </c>
      <c r="S17" s="41">
        <v>574</v>
      </c>
      <c r="T17" s="41">
        <v>579</v>
      </c>
      <c r="U17" s="11">
        <v>613</v>
      </c>
    </row>
    <row r="18" spans="1:21">
      <c r="A18" s="5" t="s">
        <v>40</v>
      </c>
      <c r="B18" s="51" t="s">
        <v>47</v>
      </c>
      <c r="C18" s="52" t="s">
        <v>47</v>
      </c>
      <c r="D18" s="26" t="s">
        <v>47</v>
      </c>
      <c r="E18" s="26" t="s">
        <v>47</v>
      </c>
      <c r="F18" s="26" t="s">
        <v>47</v>
      </c>
      <c r="G18" s="26" t="s">
        <v>47</v>
      </c>
      <c r="H18" s="26" t="s">
        <v>47</v>
      </c>
      <c r="I18" s="26" t="s">
        <v>47</v>
      </c>
      <c r="J18" s="26" t="s">
        <v>47</v>
      </c>
      <c r="K18" s="26">
        <v>484</v>
      </c>
      <c r="L18" s="26">
        <v>484</v>
      </c>
      <c r="M18" s="26">
        <v>508</v>
      </c>
      <c r="N18" s="40">
        <v>592</v>
      </c>
      <c r="O18" s="40">
        <v>490</v>
      </c>
      <c r="P18" s="40">
        <v>620</v>
      </c>
      <c r="Q18" s="40">
        <v>688</v>
      </c>
      <c r="R18" s="41">
        <v>686</v>
      </c>
      <c r="S18" s="41">
        <v>497</v>
      </c>
      <c r="T18" s="41">
        <v>552</v>
      </c>
      <c r="U18" s="33">
        <v>455</v>
      </c>
    </row>
    <row r="19" spans="1:21">
      <c r="A19" s="5" t="s">
        <v>43</v>
      </c>
      <c r="B19" s="51" t="s">
        <v>47</v>
      </c>
      <c r="C19" s="52" t="s">
        <v>47</v>
      </c>
      <c r="D19" s="26" t="s">
        <v>47</v>
      </c>
      <c r="E19" s="26" t="s">
        <v>47</v>
      </c>
      <c r="F19" s="26" t="s">
        <v>47</v>
      </c>
      <c r="G19" s="26" t="s">
        <v>47</v>
      </c>
      <c r="H19" s="26" t="s">
        <v>47</v>
      </c>
      <c r="I19" s="26" t="s">
        <v>47</v>
      </c>
      <c r="J19" s="26" t="s">
        <v>47</v>
      </c>
      <c r="K19" s="26" t="s">
        <v>47</v>
      </c>
      <c r="L19" s="26" t="s">
        <v>47</v>
      </c>
      <c r="M19" s="26" t="s">
        <v>47</v>
      </c>
      <c r="N19" s="26" t="s">
        <v>47</v>
      </c>
      <c r="O19" s="40">
        <v>541</v>
      </c>
      <c r="P19" s="40">
        <v>549</v>
      </c>
      <c r="Q19" s="40">
        <v>549</v>
      </c>
      <c r="R19" s="41">
        <v>540</v>
      </c>
      <c r="S19" s="41">
        <v>538</v>
      </c>
      <c r="T19" s="41">
        <v>524</v>
      </c>
      <c r="U19" s="33">
        <v>539</v>
      </c>
    </row>
    <row r="20" spans="1:21">
      <c r="A20" s="5" t="s">
        <v>44</v>
      </c>
      <c r="B20" s="52" t="s">
        <v>47</v>
      </c>
      <c r="C20" s="52" t="s">
        <v>47</v>
      </c>
      <c r="D20" s="26" t="s">
        <v>47</v>
      </c>
      <c r="E20" s="26" t="s">
        <v>47</v>
      </c>
      <c r="F20" s="26" t="s">
        <v>47</v>
      </c>
      <c r="G20" s="26" t="s">
        <v>47</v>
      </c>
      <c r="H20" s="26" t="s">
        <v>47</v>
      </c>
      <c r="I20" s="26" t="s">
        <v>47</v>
      </c>
      <c r="J20" s="26" t="s">
        <v>47</v>
      </c>
      <c r="K20" s="26" t="s">
        <v>47</v>
      </c>
      <c r="L20" s="26" t="s">
        <v>47</v>
      </c>
      <c r="M20" s="26" t="s">
        <v>47</v>
      </c>
      <c r="N20" s="26" t="s">
        <v>47</v>
      </c>
      <c r="O20" s="26" t="s">
        <v>47</v>
      </c>
      <c r="P20" s="40">
        <v>330</v>
      </c>
      <c r="Q20" s="40">
        <v>356</v>
      </c>
      <c r="R20" s="41">
        <v>330</v>
      </c>
      <c r="S20" s="41">
        <v>329</v>
      </c>
      <c r="T20" s="41">
        <v>298</v>
      </c>
      <c r="U20" s="33">
        <v>300</v>
      </c>
    </row>
    <row r="21" spans="1:21">
      <c r="A21" s="12" t="s">
        <v>7</v>
      </c>
      <c r="B21" s="13">
        <v>892</v>
      </c>
      <c r="C21" s="13">
        <v>931</v>
      </c>
      <c r="D21" s="13">
        <v>890</v>
      </c>
      <c r="E21" s="13">
        <v>872</v>
      </c>
      <c r="F21" s="13">
        <v>837</v>
      </c>
      <c r="G21" s="32">
        <v>894</v>
      </c>
      <c r="H21" s="11">
        <v>920</v>
      </c>
      <c r="I21" s="35">
        <v>973</v>
      </c>
      <c r="J21" s="26">
        <v>950</v>
      </c>
      <c r="K21" s="26">
        <v>961</v>
      </c>
      <c r="L21" s="26">
        <v>937</v>
      </c>
      <c r="M21" s="26">
        <v>918</v>
      </c>
      <c r="N21" s="40">
        <v>874</v>
      </c>
      <c r="O21" s="40">
        <v>892</v>
      </c>
      <c r="P21" s="40">
        <v>898</v>
      </c>
      <c r="Q21" s="40">
        <v>926</v>
      </c>
      <c r="R21" s="41">
        <v>901</v>
      </c>
      <c r="S21" s="41">
        <v>858</v>
      </c>
      <c r="T21" s="41">
        <v>919</v>
      </c>
      <c r="U21" s="33">
        <v>859</v>
      </c>
    </row>
    <row r="22" spans="1:21">
      <c r="A22" s="12" t="s">
        <v>41</v>
      </c>
      <c r="B22" s="52" t="s">
        <v>47</v>
      </c>
      <c r="C22" s="52" t="s">
        <v>47</v>
      </c>
      <c r="D22" s="26" t="s">
        <v>47</v>
      </c>
      <c r="E22" s="26" t="s">
        <v>47</v>
      </c>
      <c r="F22" s="26" t="s">
        <v>47</v>
      </c>
      <c r="G22" s="26" t="s">
        <v>47</v>
      </c>
      <c r="H22" s="26" t="s">
        <v>47</v>
      </c>
      <c r="I22" s="26" t="s">
        <v>47</v>
      </c>
      <c r="J22" s="26" t="s">
        <v>47</v>
      </c>
      <c r="K22" s="26" t="s">
        <v>47</v>
      </c>
      <c r="L22" s="26">
        <v>1044</v>
      </c>
      <c r="M22" s="26">
        <v>963</v>
      </c>
      <c r="N22" s="40">
        <v>978</v>
      </c>
      <c r="O22" s="40">
        <v>947</v>
      </c>
      <c r="P22" s="40">
        <v>923</v>
      </c>
      <c r="Q22" s="40">
        <v>1034</v>
      </c>
      <c r="R22" s="41">
        <v>1042</v>
      </c>
      <c r="S22" s="41">
        <v>944</v>
      </c>
      <c r="T22" s="41">
        <v>896</v>
      </c>
      <c r="U22" s="33">
        <v>872</v>
      </c>
    </row>
    <row r="23" spans="1:21">
      <c r="A23" s="12" t="s">
        <v>8</v>
      </c>
      <c r="B23" s="13">
        <v>761</v>
      </c>
      <c r="C23" s="13">
        <v>743</v>
      </c>
      <c r="D23" s="13">
        <v>736</v>
      </c>
      <c r="E23" s="13">
        <v>723</v>
      </c>
      <c r="F23" s="13">
        <v>688</v>
      </c>
      <c r="G23" s="32">
        <v>886</v>
      </c>
      <c r="H23" s="11">
        <v>869</v>
      </c>
      <c r="I23" s="35">
        <v>783</v>
      </c>
      <c r="J23" s="26">
        <v>819</v>
      </c>
      <c r="K23" s="26">
        <v>1123</v>
      </c>
      <c r="L23" s="26">
        <v>1050</v>
      </c>
      <c r="M23" s="26">
        <v>1039</v>
      </c>
      <c r="N23" s="40">
        <v>1047</v>
      </c>
      <c r="O23" s="40">
        <v>1041</v>
      </c>
      <c r="P23" s="40">
        <v>1056</v>
      </c>
      <c r="Q23" s="40">
        <v>1121</v>
      </c>
      <c r="R23" s="41">
        <v>1036</v>
      </c>
      <c r="S23" s="41">
        <v>1039</v>
      </c>
      <c r="T23" s="41">
        <v>1182</v>
      </c>
      <c r="U23" s="33">
        <v>1182</v>
      </c>
    </row>
    <row r="24" spans="1:21">
      <c r="A24" s="12" t="s">
        <v>9</v>
      </c>
      <c r="B24" s="13">
        <v>335</v>
      </c>
      <c r="C24" s="13">
        <v>319</v>
      </c>
      <c r="D24" s="13">
        <v>326</v>
      </c>
      <c r="E24" s="13">
        <v>273</v>
      </c>
      <c r="F24" s="13">
        <v>345</v>
      </c>
      <c r="G24" s="32">
        <v>352</v>
      </c>
      <c r="H24" s="11">
        <v>343</v>
      </c>
      <c r="I24" s="35">
        <v>370</v>
      </c>
      <c r="J24" s="26">
        <v>380</v>
      </c>
      <c r="K24" s="26">
        <v>398</v>
      </c>
      <c r="L24" s="26">
        <v>406</v>
      </c>
      <c r="M24" s="26">
        <v>420</v>
      </c>
      <c r="N24" s="40">
        <v>418</v>
      </c>
      <c r="O24" s="40">
        <v>439</v>
      </c>
      <c r="P24" s="40">
        <v>457</v>
      </c>
      <c r="Q24" s="40">
        <v>484</v>
      </c>
      <c r="R24" s="41">
        <v>476</v>
      </c>
      <c r="S24" s="41">
        <v>470</v>
      </c>
      <c r="T24" s="41">
        <v>462</v>
      </c>
      <c r="U24" s="33">
        <v>465</v>
      </c>
    </row>
    <row r="25" spans="1:21">
      <c r="A25" s="12" t="s">
        <v>45</v>
      </c>
      <c r="B25" s="52" t="s">
        <v>47</v>
      </c>
      <c r="C25" s="52" t="s">
        <v>47</v>
      </c>
      <c r="D25" s="26" t="s">
        <v>47</v>
      </c>
      <c r="E25" s="26" t="s">
        <v>47</v>
      </c>
      <c r="F25" s="26" t="s">
        <v>47</v>
      </c>
      <c r="G25" s="26" t="s">
        <v>47</v>
      </c>
      <c r="H25" s="26" t="s">
        <v>47</v>
      </c>
      <c r="I25" s="26" t="s">
        <v>47</v>
      </c>
      <c r="J25" s="26" t="s">
        <v>47</v>
      </c>
      <c r="K25" s="26" t="s">
        <v>47</v>
      </c>
      <c r="L25" s="26" t="s">
        <v>47</v>
      </c>
      <c r="M25" s="26" t="s">
        <v>47</v>
      </c>
      <c r="N25" s="26" t="s">
        <v>47</v>
      </c>
      <c r="O25" s="26" t="s">
        <v>47</v>
      </c>
      <c r="P25" s="26" t="s">
        <v>47</v>
      </c>
      <c r="Q25" s="40">
        <v>307</v>
      </c>
      <c r="R25" s="41">
        <v>302</v>
      </c>
      <c r="S25" s="41">
        <v>298</v>
      </c>
      <c r="T25" s="41">
        <v>290</v>
      </c>
      <c r="U25" s="33">
        <v>279</v>
      </c>
    </row>
    <row r="26" spans="1:21">
      <c r="A26" s="12" t="s">
        <v>10</v>
      </c>
      <c r="B26" s="13">
        <v>388</v>
      </c>
      <c r="C26" s="13">
        <v>382</v>
      </c>
      <c r="D26" s="13">
        <v>365</v>
      </c>
      <c r="E26" s="13">
        <v>402</v>
      </c>
      <c r="F26" s="13">
        <v>404</v>
      </c>
      <c r="G26" s="32">
        <v>471</v>
      </c>
      <c r="H26" s="11">
        <v>478</v>
      </c>
      <c r="I26" s="35">
        <v>505</v>
      </c>
      <c r="J26" s="26">
        <v>539</v>
      </c>
      <c r="K26" s="26">
        <v>565</v>
      </c>
      <c r="L26" s="26">
        <v>581</v>
      </c>
      <c r="M26" s="26">
        <v>698</v>
      </c>
      <c r="N26" s="40">
        <v>670</v>
      </c>
      <c r="O26" s="40">
        <v>667</v>
      </c>
      <c r="P26" s="40">
        <v>665</v>
      </c>
      <c r="Q26" s="40">
        <v>687</v>
      </c>
      <c r="R26" s="41">
        <v>676</v>
      </c>
      <c r="S26" s="41">
        <v>674</v>
      </c>
      <c r="T26" s="41">
        <v>722</v>
      </c>
      <c r="U26" s="33">
        <v>624</v>
      </c>
    </row>
    <row r="27" spans="1:21">
      <c r="A27" s="12" t="s">
        <v>11</v>
      </c>
      <c r="B27" s="13">
        <v>1086</v>
      </c>
      <c r="C27" s="5">
        <v>946</v>
      </c>
      <c r="D27" s="13">
        <v>927</v>
      </c>
      <c r="E27" s="13">
        <v>926</v>
      </c>
      <c r="F27" s="13">
        <v>882</v>
      </c>
      <c r="G27" s="32">
        <v>840</v>
      </c>
      <c r="H27" s="11">
        <v>1015</v>
      </c>
      <c r="I27" s="35">
        <v>953</v>
      </c>
      <c r="J27" s="26">
        <v>1086</v>
      </c>
      <c r="K27" s="26">
        <v>1086</v>
      </c>
      <c r="L27" s="26">
        <v>695</v>
      </c>
      <c r="M27" s="26">
        <v>694</v>
      </c>
      <c r="N27" s="40">
        <v>645</v>
      </c>
      <c r="O27" s="40">
        <v>1019</v>
      </c>
      <c r="P27" s="40">
        <v>1028</v>
      </c>
      <c r="Q27" s="40">
        <v>965</v>
      </c>
      <c r="R27" s="41">
        <v>905</v>
      </c>
      <c r="S27" s="41">
        <v>915</v>
      </c>
      <c r="T27" s="41">
        <v>894</v>
      </c>
      <c r="U27" s="33">
        <v>872</v>
      </c>
    </row>
    <row r="28" spans="1:21">
      <c r="A28" s="12" t="s">
        <v>12</v>
      </c>
      <c r="B28" s="13">
        <v>161</v>
      </c>
      <c r="C28" s="13">
        <v>165</v>
      </c>
      <c r="D28" s="13">
        <v>171</v>
      </c>
      <c r="E28" s="13">
        <v>165</v>
      </c>
      <c r="F28" s="13">
        <v>187</v>
      </c>
      <c r="G28" s="32">
        <v>181</v>
      </c>
      <c r="H28" s="11">
        <v>187</v>
      </c>
      <c r="I28" s="35">
        <v>194</v>
      </c>
      <c r="J28" s="26">
        <v>206</v>
      </c>
      <c r="K28" s="26">
        <v>201</v>
      </c>
      <c r="L28" s="26">
        <v>200</v>
      </c>
      <c r="M28" s="26">
        <v>205</v>
      </c>
      <c r="N28" s="40">
        <v>209</v>
      </c>
      <c r="O28" s="40">
        <v>197</v>
      </c>
      <c r="P28" s="40">
        <v>184</v>
      </c>
      <c r="Q28" s="40">
        <v>224</v>
      </c>
      <c r="R28" s="41">
        <v>220</v>
      </c>
      <c r="S28" s="41">
        <v>211</v>
      </c>
      <c r="T28" s="41">
        <v>186</v>
      </c>
      <c r="U28" s="33">
        <v>179</v>
      </c>
    </row>
    <row r="29" spans="1:21">
      <c r="A29" s="12" t="s">
        <v>13</v>
      </c>
      <c r="B29" s="13">
        <v>714</v>
      </c>
      <c r="C29" s="13">
        <v>1378</v>
      </c>
      <c r="D29" s="13">
        <v>577</v>
      </c>
      <c r="E29" s="13">
        <v>617</v>
      </c>
      <c r="F29" s="13">
        <v>651</v>
      </c>
      <c r="G29" s="32">
        <v>624</v>
      </c>
      <c r="H29" s="11">
        <v>634</v>
      </c>
      <c r="I29" s="35">
        <v>681</v>
      </c>
      <c r="J29" s="26">
        <v>676</v>
      </c>
      <c r="K29" s="26">
        <v>651</v>
      </c>
      <c r="L29" s="26">
        <v>677</v>
      </c>
      <c r="M29" s="26">
        <v>708</v>
      </c>
      <c r="N29" s="40">
        <v>673</v>
      </c>
      <c r="O29" s="40">
        <v>682</v>
      </c>
      <c r="P29" s="40">
        <v>677</v>
      </c>
      <c r="Q29" s="40">
        <v>937</v>
      </c>
      <c r="R29" s="41">
        <v>811</v>
      </c>
      <c r="S29" s="41">
        <v>779</v>
      </c>
      <c r="T29" s="41">
        <v>787</v>
      </c>
      <c r="U29" s="33">
        <v>761</v>
      </c>
    </row>
    <row r="30" spans="1:21">
      <c r="A30" s="12" t="s">
        <v>21</v>
      </c>
      <c r="B30" s="13">
        <v>1906</v>
      </c>
      <c r="C30" s="13">
        <v>1868</v>
      </c>
      <c r="D30" s="13">
        <v>1706</v>
      </c>
      <c r="E30" s="13">
        <v>1760</v>
      </c>
      <c r="F30" s="13">
        <v>1752</v>
      </c>
      <c r="G30" s="32">
        <v>1161</v>
      </c>
      <c r="H30" s="11">
        <v>1532</v>
      </c>
      <c r="I30" s="35">
        <v>1397</v>
      </c>
      <c r="J30" s="26">
        <v>1215</v>
      </c>
      <c r="K30" s="26">
        <v>1067</v>
      </c>
      <c r="L30" s="26">
        <v>1145</v>
      </c>
      <c r="M30" s="26">
        <v>1104</v>
      </c>
      <c r="N30" s="40">
        <v>1091</v>
      </c>
      <c r="O30" s="40">
        <v>1380</v>
      </c>
      <c r="P30" s="40">
        <v>1538</v>
      </c>
      <c r="Q30" s="40">
        <v>1545</v>
      </c>
      <c r="R30" s="41">
        <v>1528</v>
      </c>
      <c r="S30" s="41">
        <v>1652</v>
      </c>
      <c r="T30" s="41">
        <v>1406</v>
      </c>
      <c r="U30" s="33">
        <v>1545</v>
      </c>
    </row>
    <row r="31" spans="1:21">
      <c r="A31" s="12" t="s">
        <v>14</v>
      </c>
      <c r="B31" s="13">
        <v>980</v>
      </c>
      <c r="C31" s="13">
        <v>997</v>
      </c>
      <c r="D31" s="13">
        <v>1024</v>
      </c>
      <c r="E31" s="13">
        <v>1048</v>
      </c>
      <c r="F31" s="13">
        <v>1045</v>
      </c>
      <c r="G31" s="32">
        <v>1029</v>
      </c>
      <c r="H31" s="11">
        <v>1033</v>
      </c>
      <c r="I31" s="35">
        <v>1145</v>
      </c>
      <c r="J31" s="26">
        <v>1145</v>
      </c>
      <c r="K31" s="26">
        <v>1132</v>
      </c>
      <c r="L31" s="26">
        <v>1121</v>
      </c>
      <c r="M31" s="26">
        <v>1110</v>
      </c>
      <c r="N31" s="40">
        <v>1074</v>
      </c>
      <c r="O31" s="40">
        <v>1061</v>
      </c>
      <c r="P31" s="40">
        <v>1020</v>
      </c>
      <c r="Q31" s="40">
        <v>1055</v>
      </c>
      <c r="R31" s="41">
        <v>1046</v>
      </c>
      <c r="S31" s="41">
        <v>1038</v>
      </c>
      <c r="T31" s="41">
        <v>1029</v>
      </c>
      <c r="U31" s="33">
        <v>1006</v>
      </c>
    </row>
    <row r="32" spans="1:21">
      <c r="A32" s="12" t="s">
        <v>15</v>
      </c>
      <c r="B32" s="13">
        <v>955</v>
      </c>
      <c r="C32" s="13">
        <v>937</v>
      </c>
      <c r="D32" s="13">
        <v>797</v>
      </c>
      <c r="E32" s="13">
        <v>918</v>
      </c>
      <c r="F32" s="13">
        <v>890</v>
      </c>
      <c r="G32" s="32">
        <v>878</v>
      </c>
      <c r="H32" s="11">
        <v>886</v>
      </c>
      <c r="I32" s="35">
        <v>929</v>
      </c>
      <c r="J32" s="26">
        <v>1016</v>
      </c>
      <c r="K32" s="26">
        <v>1082</v>
      </c>
      <c r="L32" s="26">
        <v>1171</v>
      </c>
      <c r="M32" s="26">
        <v>1270</v>
      </c>
      <c r="N32" s="40">
        <v>1257</v>
      </c>
      <c r="O32" s="40">
        <v>1575</v>
      </c>
      <c r="P32" s="40">
        <v>1350</v>
      </c>
      <c r="Q32" s="40">
        <v>1182</v>
      </c>
      <c r="R32" s="41">
        <v>1197</v>
      </c>
      <c r="S32" s="41">
        <v>1232</v>
      </c>
      <c r="T32" s="41">
        <v>1065</v>
      </c>
      <c r="U32" s="33">
        <v>1026</v>
      </c>
    </row>
    <row r="33" spans="1:21">
      <c r="A33" s="12" t="s">
        <v>16</v>
      </c>
      <c r="B33" s="13">
        <v>1052</v>
      </c>
      <c r="C33" s="13">
        <v>1044</v>
      </c>
      <c r="D33" s="13">
        <v>1073</v>
      </c>
      <c r="E33" s="13">
        <v>1064</v>
      </c>
      <c r="F33" s="13">
        <v>1072</v>
      </c>
      <c r="G33" s="32">
        <v>1174</v>
      </c>
      <c r="H33" s="11">
        <v>1243</v>
      </c>
      <c r="I33" s="35">
        <v>1283</v>
      </c>
      <c r="J33" s="26">
        <v>1324</v>
      </c>
      <c r="K33" s="26">
        <v>1344</v>
      </c>
      <c r="L33" s="26">
        <v>1341</v>
      </c>
      <c r="M33" s="26">
        <v>1360</v>
      </c>
      <c r="N33" s="40">
        <v>1382</v>
      </c>
      <c r="O33" s="40">
        <v>1386</v>
      </c>
      <c r="P33" s="40">
        <v>1394</v>
      </c>
      <c r="Q33" s="40">
        <v>1487</v>
      </c>
      <c r="R33" s="41">
        <v>1545</v>
      </c>
      <c r="S33" s="41">
        <v>1569</v>
      </c>
      <c r="T33" s="41">
        <v>1535</v>
      </c>
      <c r="U33" s="33">
        <v>1543</v>
      </c>
    </row>
    <row r="34" spans="1:21">
      <c r="A34" s="12" t="s">
        <v>17</v>
      </c>
      <c r="B34" s="13">
        <v>272</v>
      </c>
      <c r="C34" s="13">
        <v>276</v>
      </c>
      <c r="D34" s="13">
        <v>298</v>
      </c>
      <c r="E34" s="13">
        <v>285</v>
      </c>
      <c r="F34" s="13">
        <v>286</v>
      </c>
      <c r="G34" s="32">
        <v>276</v>
      </c>
      <c r="H34" s="11">
        <v>281</v>
      </c>
      <c r="I34" s="35">
        <v>293</v>
      </c>
      <c r="J34" s="26">
        <v>309</v>
      </c>
      <c r="K34" s="26">
        <v>306</v>
      </c>
      <c r="L34" s="26">
        <v>289</v>
      </c>
      <c r="M34" s="26">
        <v>274</v>
      </c>
      <c r="N34" s="40">
        <v>282</v>
      </c>
      <c r="O34" s="40">
        <v>289</v>
      </c>
      <c r="P34" s="40">
        <v>299</v>
      </c>
      <c r="Q34" s="40">
        <v>300</v>
      </c>
      <c r="R34" s="41">
        <v>314</v>
      </c>
      <c r="S34" s="41">
        <v>318</v>
      </c>
      <c r="T34" s="41">
        <v>339</v>
      </c>
      <c r="U34" s="33">
        <v>353</v>
      </c>
    </row>
    <row r="35" spans="1:21">
      <c r="A35" s="12" t="s">
        <v>18</v>
      </c>
      <c r="B35" s="13" t="s">
        <v>60</v>
      </c>
      <c r="C35" s="13">
        <v>330</v>
      </c>
      <c r="D35" s="13">
        <v>352</v>
      </c>
      <c r="E35" s="13">
        <v>399</v>
      </c>
      <c r="F35" s="13">
        <v>367</v>
      </c>
      <c r="G35" s="32">
        <v>364</v>
      </c>
      <c r="H35" s="11">
        <v>377</v>
      </c>
      <c r="I35" s="35">
        <v>355</v>
      </c>
      <c r="J35" s="26">
        <v>364</v>
      </c>
      <c r="K35" s="26">
        <v>410</v>
      </c>
      <c r="L35" s="26">
        <v>343</v>
      </c>
      <c r="M35" s="26">
        <v>361</v>
      </c>
      <c r="N35" s="40">
        <v>300</v>
      </c>
      <c r="O35" s="40">
        <v>453</v>
      </c>
      <c r="P35" s="40">
        <v>488</v>
      </c>
      <c r="Q35" s="40">
        <v>360</v>
      </c>
      <c r="R35" s="41">
        <v>349</v>
      </c>
      <c r="S35" s="41">
        <v>351</v>
      </c>
      <c r="T35" s="41">
        <v>413</v>
      </c>
      <c r="U35" s="33">
        <v>357</v>
      </c>
    </row>
    <row r="36" spans="1:21">
      <c r="A36" s="12" t="s">
        <v>42</v>
      </c>
      <c r="B36" s="52" t="s">
        <v>47</v>
      </c>
      <c r="C36" s="52" t="s">
        <v>47</v>
      </c>
      <c r="D36" s="26" t="s">
        <v>47</v>
      </c>
      <c r="E36" s="26" t="s">
        <v>47</v>
      </c>
      <c r="F36" s="26" t="s">
        <v>47</v>
      </c>
      <c r="G36" s="26" t="s">
        <v>47</v>
      </c>
      <c r="H36" s="26" t="s">
        <v>47</v>
      </c>
      <c r="I36" s="26" t="s">
        <v>47</v>
      </c>
      <c r="J36" s="26" t="s">
        <v>47</v>
      </c>
      <c r="K36" s="26" t="s">
        <v>47</v>
      </c>
      <c r="L36" s="26" t="s">
        <v>47</v>
      </c>
      <c r="M36" s="26">
        <v>421</v>
      </c>
      <c r="N36" s="40">
        <v>440</v>
      </c>
      <c r="O36" s="40">
        <v>502</v>
      </c>
      <c r="P36" s="40">
        <v>525</v>
      </c>
      <c r="Q36" s="40">
        <v>480</v>
      </c>
      <c r="R36" s="41">
        <v>480</v>
      </c>
      <c r="S36" s="41">
        <v>458</v>
      </c>
      <c r="T36" s="41">
        <v>451</v>
      </c>
      <c r="U36" s="33">
        <v>450</v>
      </c>
    </row>
    <row r="37" spans="1:21">
      <c r="A37" s="12" t="s">
        <v>19</v>
      </c>
      <c r="B37" s="13">
        <v>307</v>
      </c>
      <c r="C37" s="13">
        <v>267</v>
      </c>
      <c r="D37" s="13">
        <v>267</v>
      </c>
      <c r="E37" s="13">
        <v>298</v>
      </c>
      <c r="F37" s="13">
        <v>303</v>
      </c>
      <c r="G37" s="32">
        <v>326</v>
      </c>
      <c r="H37" s="11">
        <v>332</v>
      </c>
      <c r="I37" s="35">
        <v>339</v>
      </c>
      <c r="J37" s="26">
        <v>340</v>
      </c>
      <c r="K37" s="26">
        <v>353</v>
      </c>
      <c r="L37" s="26">
        <v>355</v>
      </c>
      <c r="M37" s="26">
        <v>351</v>
      </c>
      <c r="N37" s="40">
        <v>349</v>
      </c>
      <c r="O37" s="40">
        <v>343</v>
      </c>
      <c r="P37" s="40">
        <v>344</v>
      </c>
      <c r="Q37" s="40">
        <v>343</v>
      </c>
      <c r="R37" s="41">
        <v>334</v>
      </c>
      <c r="S37" s="41">
        <v>337</v>
      </c>
      <c r="T37" s="41">
        <v>334</v>
      </c>
      <c r="U37" s="33">
        <v>318</v>
      </c>
    </row>
    <row r="38" spans="1:21">
      <c r="A38" s="12" t="s">
        <v>20</v>
      </c>
      <c r="B38" s="13">
        <v>301</v>
      </c>
      <c r="C38" s="13">
        <v>279</v>
      </c>
      <c r="D38" s="13">
        <v>297</v>
      </c>
      <c r="E38" s="13">
        <v>283</v>
      </c>
      <c r="F38" s="13">
        <v>272</v>
      </c>
      <c r="G38" s="32">
        <v>288</v>
      </c>
      <c r="H38" s="11">
        <v>284</v>
      </c>
      <c r="I38" s="35">
        <v>313</v>
      </c>
      <c r="J38" s="26">
        <v>351</v>
      </c>
      <c r="K38" s="26">
        <v>379</v>
      </c>
      <c r="L38" s="26">
        <v>371</v>
      </c>
      <c r="M38" s="26">
        <v>384</v>
      </c>
      <c r="N38" s="40">
        <v>372</v>
      </c>
      <c r="O38" s="40">
        <v>356</v>
      </c>
      <c r="P38" s="40">
        <v>378</v>
      </c>
      <c r="Q38" s="40">
        <v>422</v>
      </c>
      <c r="R38" s="41">
        <v>463</v>
      </c>
      <c r="S38" s="41">
        <v>398</v>
      </c>
      <c r="T38" s="41">
        <v>380</v>
      </c>
      <c r="U38" s="33">
        <v>379</v>
      </c>
    </row>
    <row r="39" spans="1:21">
      <c r="A39" s="14" t="s">
        <v>24</v>
      </c>
      <c r="B39" s="13">
        <v>544</v>
      </c>
      <c r="C39" s="13">
        <v>523</v>
      </c>
      <c r="D39" s="13">
        <v>509</v>
      </c>
      <c r="E39" s="13">
        <v>578</v>
      </c>
      <c r="F39" s="13">
        <v>559</v>
      </c>
      <c r="G39" s="32">
        <v>600</v>
      </c>
      <c r="H39" s="11">
        <v>594</v>
      </c>
      <c r="I39" s="35">
        <v>582</v>
      </c>
      <c r="J39" s="26">
        <v>614</v>
      </c>
      <c r="K39" s="26">
        <v>678</v>
      </c>
      <c r="L39" s="26">
        <v>664</v>
      </c>
      <c r="M39" s="26">
        <v>654</v>
      </c>
      <c r="N39" s="40">
        <v>676</v>
      </c>
      <c r="O39" s="40">
        <v>742</v>
      </c>
      <c r="P39" s="40">
        <v>973</v>
      </c>
      <c r="Q39" s="40">
        <v>977</v>
      </c>
      <c r="R39" s="41">
        <v>951</v>
      </c>
      <c r="S39" s="41">
        <v>872</v>
      </c>
      <c r="T39" s="41">
        <v>810</v>
      </c>
      <c r="U39" s="33">
        <v>807</v>
      </c>
    </row>
    <row r="40" spans="1:21">
      <c r="A40" s="14" t="s">
        <v>25</v>
      </c>
      <c r="B40" s="13">
        <v>410</v>
      </c>
      <c r="C40" s="13">
        <v>404</v>
      </c>
      <c r="D40" s="13">
        <v>400</v>
      </c>
      <c r="E40" s="13">
        <v>427</v>
      </c>
      <c r="F40" s="13">
        <v>429</v>
      </c>
      <c r="G40" s="32">
        <v>383</v>
      </c>
      <c r="H40" s="17">
        <v>406</v>
      </c>
      <c r="I40" s="35">
        <v>451</v>
      </c>
      <c r="J40" s="26">
        <v>495</v>
      </c>
      <c r="K40" s="26">
        <v>392</v>
      </c>
      <c r="L40" s="26">
        <v>549</v>
      </c>
      <c r="M40" s="26">
        <v>546</v>
      </c>
      <c r="N40" s="40">
        <v>564</v>
      </c>
      <c r="O40" s="40">
        <v>516</v>
      </c>
      <c r="P40" s="40">
        <v>396</v>
      </c>
      <c r="Q40" s="40">
        <v>389</v>
      </c>
      <c r="R40" s="41">
        <v>404</v>
      </c>
      <c r="S40" s="41">
        <v>434</v>
      </c>
      <c r="T40" s="41">
        <v>415</v>
      </c>
      <c r="U40" s="33">
        <v>393</v>
      </c>
    </row>
    <row r="41" spans="1:21">
      <c r="A41" s="14" t="s">
        <v>37</v>
      </c>
      <c r="B41" s="52" t="s">
        <v>47</v>
      </c>
      <c r="C41" s="53" t="s">
        <v>47</v>
      </c>
      <c r="D41" s="26" t="s">
        <v>47</v>
      </c>
      <c r="E41" s="26" t="s">
        <v>47</v>
      </c>
      <c r="F41" s="26" t="s">
        <v>47</v>
      </c>
      <c r="G41" s="26" t="s">
        <v>47</v>
      </c>
      <c r="H41" s="11">
        <v>207</v>
      </c>
      <c r="I41" s="35">
        <v>210</v>
      </c>
      <c r="J41" s="26">
        <v>210</v>
      </c>
      <c r="K41" s="26">
        <v>223</v>
      </c>
      <c r="L41" s="26">
        <v>201</v>
      </c>
      <c r="M41" s="26">
        <v>161</v>
      </c>
      <c r="N41" s="40">
        <v>160</v>
      </c>
      <c r="O41" s="40">
        <v>183</v>
      </c>
      <c r="P41" s="40">
        <v>156</v>
      </c>
      <c r="Q41" s="40">
        <v>181</v>
      </c>
      <c r="R41" s="41">
        <v>229</v>
      </c>
      <c r="S41" s="41">
        <v>228</v>
      </c>
      <c r="T41" s="41">
        <v>197</v>
      </c>
      <c r="U41" s="33">
        <v>196</v>
      </c>
    </row>
    <row r="42" spans="1:21">
      <c r="A42" s="15" t="s">
        <v>26</v>
      </c>
      <c r="B42" s="13">
        <v>3456</v>
      </c>
      <c r="C42" s="13">
        <v>3772</v>
      </c>
      <c r="D42" s="13">
        <v>3714</v>
      </c>
      <c r="E42" s="13">
        <v>3679</v>
      </c>
      <c r="F42" s="13">
        <v>3685</v>
      </c>
      <c r="G42" s="32">
        <v>3628</v>
      </c>
      <c r="H42" s="11">
        <v>3609</v>
      </c>
      <c r="I42" s="35">
        <v>3753</v>
      </c>
      <c r="J42" s="26">
        <v>3758</v>
      </c>
      <c r="K42" s="26">
        <v>3782</v>
      </c>
      <c r="L42" s="26">
        <v>3776</v>
      </c>
      <c r="M42" s="26">
        <v>3783</v>
      </c>
      <c r="N42" s="40">
        <v>3811</v>
      </c>
      <c r="O42" s="40">
        <v>3918</v>
      </c>
      <c r="P42" s="40">
        <v>3927</v>
      </c>
      <c r="Q42" s="40">
        <v>4003</v>
      </c>
      <c r="R42" s="41">
        <v>4074</v>
      </c>
      <c r="S42" s="41">
        <v>4038</v>
      </c>
      <c r="T42" s="41">
        <v>3880</v>
      </c>
      <c r="U42" s="33">
        <v>3751</v>
      </c>
    </row>
    <row r="43" spans="1:21">
      <c r="A43" s="15" t="s">
        <v>27</v>
      </c>
      <c r="B43" s="13">
        <v>649</v>
      </c>
      <c r="C43" s="13">
        <v>630</v>
      </c>
      <c r="D43" s="13">
        <v>616</v>
      </c>
      <c r="E43" s="13">
        <v>633</v>
      </c>
      <c r="F43" s="13">
        <v>646</v>
      </c>
      <c r="G43" s="32">
        <v>663</v>
      </c>
      <c r="H43" s="11">
        <v>671</v>
      </c>
      <c r="I43" s="35">
        <v>754</v>
      </c>
      <c r="J43" s="26">
        <v>697</v>
      </c>
      <c r="K43" s="26">
        <v>743</v>
      </c>
      <c r="L43" s="26">
        <v>703</v>
      </c>
      <c r="M43" s="26">
        <v>836</v>
      </c>
      <c r="N43" s="40">
        <v>700</v>
      </c>
      <c r="O43" s="40">
        <v>750</v>
      </c>
      <c r="P43" s="40">
        <v>841</v>
      </c>
      <c r="Q43" s="40">
        <v>728</v>
      </c>
      <c r="R43" s="41">
        <v>1006</v>
      </c>
      <c r="S43" s="41">
        <v>1007</v>
      </c>
      <c r="T43" s="41">
        <v>958</v>
      </c>
      <c r="U43" s="33">
        <v>1035</v>
      </c>
    </row>
    <row r="44" spans="1:21">
      <c r="A44" s="15" t="s">
        <v>38</v>
      </c>
      <c r="B44" s="52" t="s">
        <v>47</v>
      </c>
      <c r="C44" s="53" t="s">
        <v>47</v>
      </c>
      <c r="D44" s="26" t="s">
        <v>47</v>
      </c>
      <c r="E44" s="26" t="s">
        <v>47</v>
      </c>
      <c r="F44" s="26" t="s">
        <v>47</v>
      </c>
      <c r="G44" s="26" t="s">
        <v>47</v>
      </c>
      <c r="H44" s="26" t="s">
        <v>47</v>
      </c>
      <c r="I44" s="35">
        <v>279</v>
      </c>
      <c r="J44" s="26">
        <v>281</v>
      </c>
      <c r="K44" s="26">
        <v>351</v>
      </c>
      <c r="L44" s="26">
        <v>328</v>
      </c>
      <c r="M44" s="26">
        <v>282</v>
      </c>
      <c r="N44" s="40">
        <v>275</v>
      </c>
      <c r="O44" s="40">
        <v>240</v>
      </c>
      <c r="P44" s="40">
        <v>290</v>
      </c>
      <c r="Q44" s="40">
        <v>273</v>
      </c>
      <c r="R44" s="41">
        <v>314</v>
      </c>
      <c r="S44" s="41">
        <v>309</v>
      </c>
      <c r="T44" s="41">
        <v>366</v>
      </c>
      <c r="U44" s="33">
        <v>351</v>
      </c>
    </row>
    <row r="45" spans="1:21">
      <c r="A45" s="15" t="s">
        <v>28</v>
      </c>
      <c r="B45" s="13">
        <v>1304</v>
      </c>
      <c r="C45" s="13">
        <v>1066</v>
      </c>
      <c r="D45" s="13">
        <v>1037</v>
      </c>
      <c r="E45" s="13">
        <v>1038</v>
      </c>
      <c r="F45" s="13">
        <v>1015</v>
      </c>
      <c r="G45" s="32">
        <v>1013</v>
      </c>
      <c r="H45" s="11">
        <v>1010</v>
      </c>
      <c r="I45" s="35">
        <v>1024</v>
      </c>
      <c r="J45" s="26">
        <v>1048</v>
      </c>
      <c r="K45" s="26">
        <v>1076</v>
      </c>
      <c r="L45" s="26">
        <v>1080</v>
      </c>
      <c r="M45" s="26">
        <v>1077</v>
      </c>
      <c r="N45" s="40">
        <v>1154</v>
      </c>
      <c r="O45" s="40">
        <v>1056</v>
      </c>
      <c r="P45" s="40">
        <v>952</v>
      </c>
      <c r="Q45" s="40">
        <v>952</v>
      </c>
      <c r="R45" s="41">
        <v>946</v>
      </c>
      <c r="S45" s="41">
        <v>920</v>
      </c>
      <c r="T45" s="41">
        <v>863</v>
      </c>
      <c r="U45" s="33">
        <v>669</v>
      </c>
    </row>
    <row r="46" spans="1:21">
      <c r="A46" s="15" t="s">
        <v>29</v>
      </c>
      <c r="B46" s="13">
        <v>200</v>
      </c>
      <c r="C46" s="13">
        <v>196</v>
      </c>
      <c r="D46" s="13">
        <v>191</v>
      </c>
      <c r="E46" s="13">
        <v>202</v>
      </c>
      <c r="F46" s="13">
        <v>197</v>
      </c>
      <c r="G46" s="32">
        <v>204</v>
      </c>
      <c r="H46" s="11">
        <v>205</v>
      </c>
      <c r="I46" s="35">
        <v>214</v>
      </c>
      <c r="J46" s="26">
        <v>218</v>
      </c>
      <c r="K46" s="26">
        <v>206</v>
      </c>
      <c r="L46" s="26">
        <v>209</v>
      </c>
      <c r="M46" s="26">
        <v>214</v>
      </c>
      <c r="N46" s="40">
        <v>275</v>
      </c>
      <c r="O46" s="40">
        <v>316</v>
      </c>
      <c r="P46" s="40">
        <v>308</v>
      </c>
      <c r="Q46" s="40">
        <v>302</v>
      </c>
      <c r="R46" s="41">
        <v>308</v>
      </c>
      <c r="S46" s="41">
        <v>273</v>
      </c>
      <c r="T46" s="41">
        <v>266</v>
      </c>
      <c r="U46" s="33">
        <v>262</v>
      </c>
    </row>
    <row r="47" spans="1:21">
      <c r="A47" s="15" t="s">
        <v>32</v>
      </c>
      <c r="B47" s="13">
        <v>287</v>
      </c>
      <c r="C47" s="13">
        <v>286</v>
      </c>
      <c r="D47" s="13">
        <v>290</v>
      </c>
      <c r="E47" s="13">
        <v>282</v>
      </c>
      <c r="F47" s="13">
        <v>291</v>
      </c>
      <c r="G47" s="32">
        <v>282</v>
      </c>
      <c r="H47" s="11">
        <v>302</v>
      </c>
      <c r="I47" s="35">
        <v>291</v>
      </c>
      <c r="J47" s="26">
        <v>297</v>
      </c>
      <c r="K47" s="26">
        <v>309</v>
      </c>
      <c r="L47" s="26">
        <v>309</v>
      </c>
      <c r="M47" s="26">
        <v>316</v>
      </c>
      <c r="N47" s="40">
        <v>333</v>
      </c>
      <c r="O47" s="40">
        <v>338</v>
      </c>
      <c r="P47" s="40">
        <v>351</v>
      </c>
      <c r="Q47" s="40">
        <v>334</v>
      </c>
      <c r="R47" s="41">
        <v>327</v>
      </c>
      <c r="S47" s="41">
        <v>354</v>
      </c>
      <c r="T47" s="41">
        <v>338</v>
      </c>
      <c r="U47" s="33">
        <v>335</v>
      </c>
    </row>
    <row r="48" spans="1:21">
      <c r="A48" s="15" t="s">
        <v>52</v>
      </c>
      <c r="B48" s="13">
        <v>760</v>
      </c>
      <c r="C48" s="13">
        <v>777</v>
      </c>
      <c r="D48" s="13">
        <v>790</v>
      </c>
      <c r="E48" s="13">
        <v>809</v>
      </c>
      <c r="F48" s="13">
        <v>854</v>
      </c>
      <c r="G48" s="32">
        <v>908</v>
      </c>
      <c r="H48" s="11">
        <v>815</v>
      </c>
      <c r="I48" s="35">
        <v>814</v>
      </c>
      <c r="J48" s="26">
        <v>849</v>
      </c>
      <c r="K48" s="26">
        <v>876</v>
      </c>
      <c r="L48" s="26">
        <v>907</v>
      </c>
      <c r="M48" s="26">
        <v>877</v>
      </c>
      <c r="N48" s="40">
        <v>898</v>
      </c>
      <c r="O48" s="40">
        <v>849</v>
      </c>
      <c r="P48" s="40">
        <v>901</v>
      </c>
      <c r="Q48" s="40">
        <v>911</v>
      </c>
      <c r="R48" s="41">
        <v>903</v>
      </c>
      <c r="S48" s="41">
        <v>888</v>
      </c>
      <c r="T48" s="41">
        <v>854</v>
      </c>
      <c r="U48" s="33">
        <v>975</v>
      </c>
    </row>
    <row r="49" spans="1:21">
      <c r="A49" s="15" t="s">
        <v>53</v>
      </c>
      <c r="B49" s="13">
        <v>1054</v>
      </c>
      <c r="C49" s="13">
        <v>1030</v>
      </c>
      <c r="D49" s="13">
        <v>991</v>
      </c>
      <c r="E49" s="13">
        <v>1044</v>
      </c>
      <c r="F49" s="13">
        <v>1038</v>
      </c>
      <c r="G49" s="32">
        <v>1062</v>
      </c>
      <c r="H49" s="11">
        <v>1211</v>
      </c>
      <c r="I49" s="35">
        <v>1204</v>
      </c>
      <c r="J49" s="26">
        <v>1241</v>
      </c>
      <c r="K49" s="26">
        <v>1231</v>
      </c>
      <c r="L49" s="26">
        <v>1318</v>
      </c>
      <c r="M49" s="26">
        <v>1197</v>
      </c>
      <c r="N49" s="40">
        <v>1203</v>
      </c>
      <c r="O49" s="40">
        <v>1169</v>
      </c>
      <c r="P49" s="40">
        <v>1198</v>
      </c>
      <c r="Q49" s="40">
        <v>1229</v>
      </c>
      <c r="R49" s="41">
        <v>1279</v>
      </c>
      <c r="S49" s="41">
        <v>1183</v>
      </c>
      <c r="T49" s="41">
        <v>1163</v>
      </c>
      <c r="U49" s="33">
        <v>1181</v>
      </c>
    </row>
    <row r="50" spans="1:21">
      <c r="A50" s="15" t="s">
        <v>54</v>
      </c>
      <c r="B50" s="13">
        <v>592</v>
      </c>
      <c r="C50" s="13">
        <v>631</v>
      </c>
      <c r="D50" s="13">
        <v>597</v>
      </c>
      <c r="E50" s="13">
        <v>586</v>
      </c>
      <c r="F50" s="13">
        <v>598</v>
      </c>
      <c r="G50" s="32">
        <v>587</v>
      </c>
      <c r="H50" s="11">
        <v>576</v>
      </c>
      <c r="I50" s="35">
        <v>575</v>
      </c>
      <c r="J50" s="26">
        <v>586</v>
      </c>
      <c r="K50" s="26">
        <v>609</v>
      </c>
      <c r="L50" s="26">
        <v>585</v>
      </c>
      <c r="M50" s="26">
        <v>585</v>
      </c>
      <c r="N50" s="40">
        <v>560</v>
      </c>
      <c r="O50" s="40">
        <v>588</v>
      </c>
      <c r="P50" s="40">
        <v>550</v>
      </c>
      <c r="Q50" s="40">
        <v>613</v>
      </c>
      <c r="R50" s="41">
        <v>557</v>
      </c>
      <c r="S50" s="41">
        <v>581</v>
      </c>
      <c r="T50" s="41">
        <v>678</v>
      </c>
      <c r="U50" s="33">
        <v>654</v>
      </c>
    </row>
    <row r="51" spans="1:21">
      <c r="A51" s="15" t="s">
        <v>55</v>
      </c>
      <c r="B51" s="13">
        <v>155</v>
      </c>
      <c r="C51" s="13">
        <v>147</v>
      </c>
      <c r="D51" s="13">
        <v>149</v>
      </c>
      <c r="E51" s="13">
        <v>156</v>
      </c>
      <c r="F51" s="13">
        <v>154</v>
      </c>
      <c r="G51" s="32">
        <v>161</v>
      </c>
      <c r="H51" s="11">
        <v>164</v>
      </c>
      <c r="I51" s="35">
        <v>171</v>
      </c>
      <c r="J51" s="26">
        <v>171</v>
      </c>
      <c r="K51" s="26">
        <v>169</v>
      </c>
      <c r="L51" s="26">
        <v>144</v>
      </c>
      <c r="M51" s="26">
        <v>150</v>
      </c>
      <c r="N51" s="40">
        <v>167</v>
      </c>
      <c r="O51" s="40">
        <v>208</v>
      </c>
      <c r="P51" s="40">
        <v>222</v>
      </c>
      <c r="Q51" s="40">
        <v>227</v>
      </c>
      <c r="R51" s="41">
        <v>227</v>
      </c>
      <c r="S51" s="41">
        <v>227</v>
      </c>
      <c r="T51" s="41">
        <v>205</v>
      </c>
      <c r="U51" s="33">
        <v>200</v>
      </c>
    </row>
    <row r="52" spans="1:21">
      <c r="A52" s="15" t="s">
        <v>56</v>
      </c>
      <c r="B52" s="13">
        <v>1123</v>
      </c>
      <c r="C52" s="13">
        <v>1091</v>
      </c>
      <c r="D52" s="13">
        <v>1100</v>
      </c>
      <c r="E52" s="13">
        <v>1120</v>
      </c>
      <c r="F52" s="13">
        <v>1117</v>
      </c>
      <c r="G52" s="32">
        <v>1141</v>
      </c>
      <c r="H52" s="11">
        <v>1155</v>
      </c>
      <c r="I52" s="35">
        <v>1197</v>
      </c>
      <c r="J52" s="26">
        <v>1320</v>
      </c>
      <c r="K52" s="26">
        <v>1351</v>
      </c>
      <c r="L52" s="26">
        <v>1331</v>
      </c>
      <c r="M52" s="26">
        <v>1338</v>
      </c>
      <c r="N52" s="40">
        <v>1303</v>
      </c>
      <c r="O52" s="40">
        <v>1274</v>
      </c>
      <c r="P52" s="40">
        <v>1263</v>
      </c>
      <c r="Q52" s="40">
        <v>1287</v>
      </c>
      <c r="R52" s="41">
        <v>1227</v>
      </c>
      <c r="S52" s="41">
        <v>1227</v>
      </c>
      <c r="T52" s="41">
        <v>1248</v>
      </c>
      <c r="U52" s="33">
        <v>1240</v>
      </c>
    </row>
    <row r="53" spans="1:21">
      <c r="A53" s="15" t="s">
        <v>57</v>
      </c>
      <c r="B53" s="13">
        <v>5053</v>
      </c>
      <c r="C53" s="13">
        <v>5092</v>
      </c>
      <c r="D53" s="13">
        <v>4782</v>
      </c>
      <c r="E53" s="13">
        <v>5539</v>
      </c>
      <c r="F53" s="13">
        <v>5435</v>
      </c>
      <c r="G53" s="32">
        <v>5186</v>
      </c>
      <c r="H53" s="11">
        <v>4946</v>
      </c>
      <c r="I53" s="35">
        <v>4816</v>
      </c>
      <c r="J53" s="26">
        <v>4966</v>
      </c>
      <c r="K53" s="26">
        <v>4836</v>
      </c>
      <c r="L53" s="26">
        <v>5004</v>
      </c>
      <c r="M53" s="26">
        <v>5022</v>
      </c>
      <c r="N53" s="40">
        <v>4584</v>
      </c>
      <c r="O53" s="40">
        <v>4608</v>
      </c>
      <c r="P53" s="40">
        <v>4587</v>
      </c>
      <c r="Q53" s="40">
        <v>4796</v>
      </c>
      <c r="R53" s="41">
        <v>4722</v>
      </c>
      <c r="S53" s="41">
        <v>6419</v>
      </c>
      <c r="T53" s="41">
        <v>4140</v>
      </c>
      <c r="U53" s="33">
        <v>3527</v>
      </c>
    </row>
    <row r="54" spans="1:21" s="47" customFormat="1">
      <c r="A54" s="22"/>
      <c r="B54" s="50"/>
      <c r="C54" s="50"/>
      <c r="D54" s="22"/>
      <c r="E54" s="27"/>
      <c r="F54" s="27"/>
      <c r="G54" s="27"/>
      <c r="H54" s="17"/>
      <c r="I54" s="36"/>
      <c r="J54" s="22"/>
      <c r="K54" s="2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>
      <c r="A55" s="67" t="s">
        <v>30</v>
      </c>
      <c r="B55" s="54">
        <f t="shared" ref="B55:G55" si="0">SUM(B56:B57)</f>
        <v>2456</v>
      </c>
      <c r="C55" s="55">
        <f t="shared" si="0"/>
        <v>2456</v>
      </c>
      <c r="D55" s="16">
        <f t="shared" si="0"/>
        <v>2466</v>
      </c>
      <c r="E55" s="28">
        <f t="shared" si="0"/>
        <v>2530</v>
      </c>
      <c r="F55" s="28">
        <f t="shared" si="0"/>
        <v>2624</v>
      </c>
      <c r="G55" s="28">
        <f t="shared" si="0"/>
        <v>2628</v>
      </c>
      <c r="H55" s="33">
        <f>H56+H57</f>
        <v>2668</v>
      </c>
      <c r="I55" s="37">
        <f>SUM(I56:I57)</f>
        <v>2661</v>
      </c>
      <c r="J55" s="33">
        <v>2667</v>
      </c>
      <c r="K55" s="31">
        <v>2698</v>
      </c>
      <c r="L55" s="39">
        <f>SUM(L56:L57)</f>
        <v>2697</v>
      </c>
      <c r="M55" s="39">
        <f>SUM(M56:M57)</f>
        <v>2712</v>
      </c>
      <c r="N55" s="39">
        <v>2743</v>
      </c>
      <c r="O55" s="39">
        <f t="shared" ref="O55:U55" si="1">SUM(O56:O57)</f>
        <v>2790</v>
      </c>
      <c r="P55" s="33">
        <f t="shared" si="1"/>
        <v>2875</v>
      </c>
      <c r="Q55" s="33">
        <f t="shared" si="1"/>
        <v>2832</v>
      </c>
      <c r="R55" s="33">
        <f t="shared" si="1"/>
        <v>2768</v>
      </c>
      <c r="S55" s="33">
        <f t="shared" si="1"/>
        <v>2748</v>
      </c>
      <c r="T55" s="33">
        <f t="shared" si="1"/>
        <v>2883</v>
      </c>
      <c r="U55" s="33">
        <f t="shared" si="1"/>
        <v>2823</v>
      </c>
    </row>
    <row r="56" spans="1:21">
      <c r="A56" s="15" t="s">
        <v>31</v>
      </c>
      <c r="B56" s="13">
        <v>650</v>
      </c>
      <c r="C56" s="13">
        <v>643</v>
      </c>
      <c r="D56" s="13">
        <v>643</v>
      </c>
      <c r="E56" s="13">
        <v>637</v>
      </c>
      <c r="F56" s="13">
        <v>644</v>
      </c>
      <c r="G56" s="32">
        <v>661</v>
      </c>
      <c r="H56" s="11">
        <v>718</v>
      </c>
      <c r="I56" s="35">
        <v>738</v>
      </c>
      <c r="J56" s="26">
        <v>764</v>
      </c>
      <c r="K56" s="26">
        <v>769</v>
      </c>
      <c r="L56" s="26">
        <v>769</v>
      </c>
      <c r="M56" s="26">
        <v>759</v>
      </c>
      <c r="N56" s="40">
        <v>767</v>
      </c>
      <c r="O56" s="40">
        <v>723</v>
      </c>
      <c r="P56" s="40">
        <v>759</v>
      </c>
      <c r="Q56" s="40">
        <v>751</v>
      </c>
      <c r="R56" s="33">
        <v>737</v>
      </c>
      <c r="S56" s="33">
        <v>729</v>
      </c>
      <c r="T56" s="33">
        <v>721</v>
      </c>
      <c r="U56" s="33">
        <v>763</v>
      </c>
    </row>
    <row r="57" spans="1:21">
      <c r="A57" s="15" t="s">
        <v>35</v>
      </c>
      <c r="B57" s="13">
        <v>1806</v>
      </c>
      <c r="C57" s="60">
        <v>1813</v>
      </c>
      <c r="D57" s="13">
        <v>1823</v>
      </c>
      <c r="E57" s="13">
        <v>1893</v>
      </c>
      <c r="F57" s="13">
        <v>1980</v>
      </c>
      <c r="G57" s="32">
        <v>1967</v>
      </c>
      <c r="H57" s="11">
        <v>1950</v>
      </c>
      <c r="I57" s="35">
        <v>1923</v>
      </c>
      <c r="J57" s="26">
        <v>1903</v>
      </c>
      <c r="K57" s="26">
        <v>1929</v>
      </c>
      <c r="L57" s="26">
        <v>1928</v>
      </c>
      <c r="M57" s="26">
        <v>1953</v>
      </c>
      <c r="N57" s="40">
        <v>1976</v>
      </c>
      <c r="O57" s="40">
        <v>2067</v>
      </c>
      <c r="P57" s="40">
        <v>2116</v>
      </c>
      <c r="Q57" s="40">
        <v>2081</v>
      </c>
      <c r="R57" s="33">
        <v>2031</v>
      </c>
      <c r="S57" s="33">
        <v>2019</v>
      </c>
      <c r="T57" s="33">
        <v>2162</v>
      </c>
      <c r="U57" s="33">
        <v>2060</v>
      </c>
    </row>
    <row r="58" spans="1:21" s="47" customFormat="1">
      <c r="A58" s="14"/>
      <c r="B58" s="39"/>
      <c r="C58" s="39"/>
      <c r="D58" s="18"/>
      <c r="E58" s="29"/>
      <c r="F58" s="29"/>
      <c r="G58" s="30"/>
      <c r="H58" s="17"/>
      <c r="I58" s="38"/>
      <c r="J58" s="17"/>
      <c r="K58" s="30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s="47" customFormat="1">
      <c r="A59" s="17"/>
      <c r="B59" s="39"/>
      <c r="C59" s="39"/>
      <c r="D59" s="17"/>
      <c r="E59" s="30"/>
      <c r="F59" s="30"/>
      <c r="G59" s="30"/>
      <c r="H59" s="17"/>
      <c r="I59" s="38"/>
      <c r="J59" s="17"/>
      <c r="K59" s="30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30">
      <c r="A60" s="66" t="s">
        <v>48</v>
      </c>
      <c r="B60" s="13">
        <v>3034</v>
      </c>
      <c r="C60" s="61">
        <v>3060</v>
      </c>
      <c r="D60" s="13">
        <v>3093</v>
      </c>
      <c r="E60" s="13">
        <v>2978</v>
      </c>
      <c r="F60" s="13">
        <v>3178</v>
      </c>
      <c r="G60" s="32">
        <v>3212</v>
      </c>
      <c r="H60" s="11">
        <v>3319</v>
      </c>
      <c r="I60" s="37">
        <v>3413</v>
      </c>
      <c r="J60" s="33">
        <v>3406</v>
      </c>
      <c r="K60" s="31">
        <v>3421</v>
      </c>
      <c r="L60" s="39">
        <v>3418</v>
      </c>
      <c r="M60" s="39">
        <v>3431</v>
      </c>
      <c r="N60" s="39">
        <v>3157</v>
      </c>
      <c r="O60" s="39">
        <v>3380</v>
      </c>
      <c r="P60" s="33">
        <v>3414</v>
      </c>
      <c r="Q60" s="33">
        <v>3538</v>
      </c>
      <c r="R60" s="33">
        <v>3462</v>
      </c>
      <c r="S60" s="33">
        <v>3355</v>
      </c>
      <c r="T60" s="33">
        <v>3389</v>
      </c>
      <c r="U60" s="33">
        <v>3308</v>
      </c>
    </row>
    <row r="61" spans="1:21">
      <c r="A61" s="19"/>
      <c r="B61" s="56"/>
      <c r="C61" s="56"/>
      <c r="D61" s="20"/>
      <c r="E61" s="43"/>
      <c r="F61" s="44"/>
      <c r="G61" s="44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</row>
    <row r="62" spans="1:21">
      <c r="A62" s="14" t="s">
        <v>49</v>
      </c>
      <c r="B62" s="39"/>
      <c r="C62" s="39"/>
      <c r="D62" s="42"/>
      <c r="E62" s="5"/>
      <c r="F62" s="3"/>
      <c r="G62" s="3"/>
    </row>
    <row r="63" spans="1:21">
      <c r="B63" s="39"/>
      <c r="C63" s="39"/>
      <c r="D63" s="42"/>
      <c r="E63" s="5"/>
      <c r="F63" s="3"/>
      <c r="G63" s="3"/>
    </row>
    <row r="64" spans="1:21">
      <c r="A64" s="14" t="s">
        <v>51</v>
      </c>
      <c r="B64" s="39"/>
      <c r="C64" s="39"/>
      <c r="D64" s="42"/>
      <c r="E64" s="5"/>
      <c r="F64" s="3"/>
      <c r="G64" s="3"/>
    </row>
    <row r="65" spans="1:11">
      <c r="A65" s="14" t="s">
        <v>61</v>
      </c>
      <c r="B65" s="39"/>
      <c r="C65" s="39"/>
      <c r="D65" s="42"/>
      <c r="E65" s="5"/>
      <c r="F65" s="3"/>
      <c r="G65" s="3"/>
    </row>
    <row r="66" spans="1:11">
      <c r="A66" s="14"/>
      <c r="B66" s="39"/>
      <c r="C66" s="39"/>
      <c r="D66" s="42"/>
      <c r="E66" s="5"/>
      <c r="F66" s="3"/>
      <c r="G66" s="3"/>
    </row>
    <row r="67" spans="1:11">
      <c r="A67" s="21" t="s">
        <v>22</v>
      </c>
      <c r="B67" s="57"/>
      <c r="C67" s="57"/>
      <c r="D67" s="17"/>
      <c r="E67" s="22"/>
      <c r="F67" s="3"/>
      <c r="G67" s="3"/>
    </row>
    <row r="68" spans="1:11">
      <c r="A68" s="6" t="s">
        <v>34</v>
      </c>
      <c r="B68" s="58"/>
      <c r="C68" s="58"/>
      <c r="D68" s="23"/>
      <c r="E68" s="22"/>
      <c r="F68" s="3"/>
      <c r="G68" s="3"/>
    </row>
    <row r="69" spans="1:11">
      <c r="A69" s="5"/>
      <c r="D69" s="11"/>
      <c r="E69" s="5"/>
      <c r="F69" s="3"/>
      <c r="G69" s="3"/>
    </row>
    <row r="70" spans="1:11">
      <c r="A70" s="63" t="s">
        <v>50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</row>
    <row r="71" spans="1:11">
      <c r="A71" s="6" t="s">
        <v>33</v>
      </c>
      <c r="B71" s="58"/>
      <c r="C71" s="58"/>
      <c r="D71" s="6"/>
      <c r="E71" s="5"/>
      <c r="F71" s="3"/>
      <c r="G71" s="3"/>
    </row>
    <row r="72" spans="1:11">
      <c r="A72" s="5"/>
      <c r="D72" s="11"/>
      <c r="E72" s="5"/>
      <c r="F72" s="3"/>
      <c r="G72" s="3"/>
    </row>
    <row r="73" spans="1:11">
      <c r="A73" s="5"/>
      <c r="D73" s="11"/>
      <c r="E73" s="6"/>
      <c r="F73" s="4"/>
      <c r="G73" s="3"/>
    </row>
    <row r="74" spans="1:11">
      <c r="A74" s="5"/>
      <c r="D74" s="11"/>
      <c r="E74" s="9"/>
      <c r="F74" s="3"/>
      <c r="G74" s="3"/>
    </row>
    <row r="75" spans="1:11">
      <c r="A75" s="5"/>
      <c r="D75" s="11"/>
      <c r="E75" s="5"/>
      <c r="F75" s="3"/>
      <c r="G75" s="3"/>
    </row>
    <row r="76" spans="1:11">
      <c r="A76" s="5"/>
      <c r="D76" s="11"/>
      <c r="E76" s="5"/>
      <c r="F76" s="3"/>
      <c r="G76" s="3"/>
    </row>
    <row r="77" spans="1:11">
      <c r="A77" s="5"/>
      <c r="D77" s="11"/>
      <c r="E77" s="5"/>
      <c r="F77" s="3"/>
      <c r="G77" s="3"/>
    </row>
    <row r="78" spans="1:11">
      <c r="A78" s="5"/>
      <c r="D78" s="11"/>
      <c r="E78" s="5"/>
      <c r="F78" s="3"/>
      <c r="G78" s="3"/>
    </row>
    <row r="79" spans="1:11">
      <c r="A79" s="5"/>
      <c r="D79" s="11"/>
      <c r="E79" s="5"/>
      <c r="F79" s="3"/>
      <c r="G79" s="3"/>
    </row>
    <row r="80" spans="1:11">
      <c r="A80" s="5"/>
      <c r="D80" s="11"/>
      <c r="E80" s="5"/>
      <c r="F80" s="3"/>
      <c r="G80" s="3"/>
    </row>
    <row r="81" spans="1:5">
      <c r="A81" s="5"/>
      <c r="D81" s="11"/>
      <c r="E81" s="5"/>
    </row>
    <row r="82" spans="1:5">
      <c r="A82" s="5"/>
      <c r="D82" s="11"/>
      <c r="E82" s="5"/>
    </row>
    <row r="83" spans="1:5">
      <c r="A83" s="5"/>
      <c r="D83" s="11"/>
      <c r="E83" s="5"/>
    </row>
    <row r="84" spans="1:5">
      <c r="A84" s="5"/>
      <c r="D84" s="11"/>
      <c r="E84" s="5"/>
    </row>
    <row r="85" spans="1:5">
      <c r="A85" s="5"/>
      <c r="D85" s="11"/>
      <c r="E85" s="5"/>
    </row>
    <row r="86" spans="1:5">
      <c r="A86" s="5"/>
      <c r="D86" s="11"/>
      <c r="E86" s="5"/>
    </row>
    <row r="87" spans="1:5">
      <c r="A87" s="5"/>
      <c r="D87" s="11"/>
      <c r="E87" s="5"/>
    </row>
    <row r="88" spans="1:5">
      <c r="A88" s="5"/>
      <c r="D88" s="11"/>
      <c r="E88" s="5"/>
    </row>
    <row r="89" spans="1:5">
      <c r="D89" s="2"/>
    </row>
    <row r="90" spans="1:5">
      <c r="D90" s="2"/>
    </row>
    <row r="91" spans="1:5">
      <c r="D91" s="2"/>
    </row>
    <row r="92" spans="1:5">
      <c r="D92" s="2"/>
    </row>
    <row r="93" spans="1:5">
      <c r="D93" s="2"/>
    </row>
    <row r="94" spans="1:5">
      <c r="D94" s="2"/>
    </row>
    <row r="95" spans="1:5">
      <c r="D95" s="2"/>
    </row>
    <row r="96" spans="1:5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  <row r="101" spans="4:4">
      <c r="D101" s="2"/>
    </row>
    <row r="102" spans="4:4">
      <c r="D102" s="2"/>
    </row>
    <row r="103" spans="4:4">
      <c r="D103" s="2"/>
    </row>
    <row r="104" spans="4:4">
      <c r="D104" s="2"/>
    </row>
    <row r="105" spans="4:4">
      <c r="D105" s="2"/>
    </row>
    <row r="106" spans="4:4">
      <c r="D106" s="2"/>
    </row>
    <row r="107" spans="4:4">
      <c r="D107" s="2"/>
    </row>
    <row r="108" spans="4:4">
      <c r="D108" s="2"/>
    </row>
    <row r="109" spans="4:4">
      <c r="D109" s="2"/>
    </row>
    <row r="110" spans="4:4">
      <c r="D110" s="2"/>
    </row>
    <row r="111" spans="4:4">
      <c r="D111" s="2"/>
    </row>
  </sheetData>
  <mergeCells count="2">
    <mergeCell ref="A70:K70"/>
    <mergeCell ref="B4:U4"/>
  </mergeCells>
  <phoneticPr fontId="0" type="noConversion"/>
  <pageMargins left="0.57299999999999995" right="0.66700000000000004" top="0.75" bottom="0.75" header="0.5" footer="0.5"/>
  <pageSetup scale="4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f-9</vt:lpstr>
      <vt:lpstr>'f-9'!Print_Area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Michele</dc:creator>
  <cp:lastModifiedBy>Charbonneau, Michele</cp:lastModifiedBy>
  <cp:lastPrinted>2019-07-26T19:22:53Z</cp:lastPrinted>
  <dcterms:created xsi:type="dcterms:W3CDTF">2000-08-29T17:43:21Z</dcterms:created>
  <dcterms:modified xsi:type="dcterms:W3CDTF">2020-09-23T15:32:05Z</dcterms:modified>
</cp:coreProperties>
</file>