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Rockefeller Institute\Departments\Central Staff\Publications\Yearbooks 2002-17\Yearbook Compilation\Employment and Personal Income (C)\"/>
    </mc:Choice>
  </mc:AlternateContent>
  <bookViews>
    <workbookView xWindow="0" yWindow="0" windowWidth="28800" windowHeight="11835"/>
  </bookViews>
  <sheets>
    <sheet name="Figure C-13" sheetId="1" r:id="rId1"/>
    <sheet name="Table-2018" sheetId="2" r:id="rId2"/>
  </sheets>
  <definedNames>
    <definedName name="_xlnm.Print_Area" localSheetId="0">'Figure C-13'!$G$11:$Y$46</definedName>
    <definedName name="_xlnm.Print_Area" localSheetId="1">'Table-2018'!$A$1:$E$21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1" l="1"/>
  <c r="E4" i="1"/>
  <c r="D4" i="1" s="1"/>
  <c r="E5" i="1"/>
  <c r="E6" i="1"/>
  <c r="E7" i="1"/>
  <c r="E8" i="1"/>
  <c r="E9" i="1"/>
  <c r="E10" i="1"/>
  <c r="E11" i="1"/>
  <c r="E12" i="1"/>
  <c r="E13" i="1"/>
  <c r="E2" i="1"/>
  <c r="D3" i="1"/>
  <c r="D5" i="1"/>
  <c r="D6" i="1"/>
  <c r="D7" i="1"/>
  <c r="D8" i="1"/>
  <c r="D9" i="1"/>
  <c r="D10" i="1"/>
  <c r="D11" i="1"/>
  <c r="D12" i="1"/>
  <c r="D13" i="1"/>
  <c r="D2" i="1"/>
  <c r="C3" i="1"/>
  <c r="C4" i="1"/>
  <c r="C5" i="1"/>
  <c r="C6" i="1"/>
  <c r="C7" i="1"/>
  <c r="C8" i="1"/>
  <c r="C9" i="1"/>
  <c r="C10" i="1"/>
  <c r="C11" i="1"/>
  <c r="C12" i="1"/>
  <c r="C13" i="1"/>
  <c r="B13" i="1"/>
  <c r="B3" i="1"/>
  <c r="B4" i="1"/>
  <c r="B5" i="1"/>
  <c r="B6" i="1"/>
  <c r="B7" i="1"/>
  <c r="B8" i="1"/>
  <c r="B9" i="1"/>
  <c r="B10" i="1"/>
  <c r="B11" i="1"/>
  <c r="B12" i="1"/>
  <c r="C2" i="1"/>
  <c r="B2" i="1"/>
</calcChain>
</file>

<file path=xl/sharedStrings.xml><?xml version="1.0" encoding="utf-8"?>
<sst xmlns="http://schemas.openxmlformats.org/spreadsheetml/2006/main" count="43" uniqueCount="26">
  <si>
    <t>Virtual Workers' Compensation Board Hearings</t>
  </si>
  <si>
    <t>New York State — 2018</t>
  </si>
  <si>
    <t>Hearing Month</t>
  </si>
  <si>
    <t>January</t>
  </si>
  <si>
    <t>February</t>
  </si>
  <si>
    <t>March</t>
  </si>
  <si>
    <t>April</t>
  </si>
  <si>
    <t>May</t>
  </si>
  <si>
    <t>June</t>
  </si>
  <si>
    <t>July</t>
  </si>
  <si>
    <t>August</t>
  </si>
  <si>
    <t>September</t>
  </si>
  <si>
    <t>October</t>
  </si>
  <si>
    <t>November</t>
  </si>
  <si>
    <t>December</t>
  </si>
  <si>
    <t>Total Hearings</t>
  </si>
  <si>
    <t>Total Virtual 
Hearings Held</t>
  </si>
  <si>
    <t>Virtual Hearings 
With at Least One Remote Attendee</t>
  </si>
  <si>
    <t>Percentage With 
at Least One 
Remote Attendee</t>
  </si>
  <si>
    <t>Non-Virtual Hearings</t>
  </si>
  <si>
    <t>NOTE: A remote attendee is one who participates in a virtual hearing by using the Board’s virtual hearing application and excludes those who appear in person. If a hearing was held to resolve the issues in more than one claim for an individual injured worker, then the total number of hearings in this report reflects the total number of claims addressed at the hearing.</t>
  </si>
  <si>
    <r>
      <t xml:space="preserve">SOURCE: New York State Workers’ Compensation Board, </t>
    </r>
    <r>
      <rPr>
        <i/>
        <sz val="11"/>
        <color theme="1"/>
        <rFont val="Arial"/>
        <family val="2"/>
      </rPr>
      <t>2018 Annual Report: Workers’ Compensation Board,</t>
    </r>
    <r>
      <rPr>
        <sz val="11"/>
        <color theme="1"/>
        <rFont val="Arial"/>
        <family val="2"/>
      </rPr>
      <t xml:space="preserve"> http://www.wcb.ny.gov/content/main/TheBoard/publications.jsp (last viewed November 14, 2019).</t>
    </r>
  </si>
  <si>
    <t>SOURCE: New York State Workers’ Compensation Board, 2018 Annual Report: Workers’ Compensation Board, http://www.wcb.ny.gov/content/main/TheBoard/publications.jsp (last viewed November 14, 2019).</t>
  </si>
  <si>
    <t>Virtual Hearing - No Remote Attendees</t>
  </si>
  <si>
    <t>Virtual Hearing - At Least One Remote Attendee</t>
  </si>
  <si>
    <t>http://www.wcb.ny.gov/content/main/TheBoard/publications.jsp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</si>
</sst>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 x14ac:knownFonts="1">
    <font>
      <sz val="10"/>
      <color theme="1"/>
      <name val="Arial"/>
      <family val="2"/>
    </font>
    <font>
      <b/>
      <sz val="16"/>
      <color theme="1"/>
      <name val="Arial"/>
      <family val="2"/>
    </font>
    <font>
      <sz val="11"/>
      <color theme="1"/>
      <name val="Arial"/>
      <family val="2"/>
    </font>
    <font>
      <i/>
      <sz val="11"/>
      <color theme="1"/>
      <name val="Arial"/>
      <family val="2"/>
    </font>
    <font>
      <u/>
      <sz val="10"/>
      <color theme="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0" borderId="0" xfId="0" applyFont="1"/>
    <xf numFmtId="0" fontId="0" fillId="0" borderId="0" xfId="0" applyAlignment="1">
      <alignment horizontal="right" wrapText="1"/>
    </xf>
    <xf numFmtId="0" fontId="0" fillId="0" borderId="1" xfId="0" applyBorder="1"/>
    <xf numFmtId="0" fontId="2" fillId="0" borderId="2" xfId="0" applyFont="1" applyBorder="1"/>
    <xf numFmtId="0" fontId="2" fillId="0" borderId="2" xfId="0" applyFont="1" applyBorder="1" applyAlignment="1">
      <alignment horizontal="right" wrapText="1"/>
    </xf>
    <xf numFmtId="0" fontId="2" fillId="0" borderId="0" xfId="0" applyFont="1" applyAlignment="1">
      <alignment horizontal="right" wrapText="1"/>
    </xf>
    <xf numFmtId="0" fontId="2" fillId="0" borderId="0" xfId="0" applyFont="1"/>
    <xf numFmtId="3" fontId="2" fillId="0" borderId="0" xfId="0" applyNumberFormat="1" applyFont="1"/>
    <xf numFmtId="164" fontId="2" fillId="0" borderId="0" xfId="0" applyNumberFormat="1" applyFont="1"/>
    <xf numFmtId="0" fontId="2" fillId="0" borderId="3" xfId="0" applyFont="1" applyBorder="1"/>
    <xf numFmtId="164" fontId="2" fillId="0" borderId="3" xfId="0" applyNumberFormat="1" applyFont="1" applyBorder="1"/>
    <xf numFmtId="0" fontId="2" fillId="0" borderId="0" xfId="0" applyFont="1" applyBorder="1" applyAlignment="1">
      <alignment horizontal="right" wrapText="1"/>
    </xf>
    <xf numFmtId="0" fontId="1" fillId="0" borderId="1" xfId="0" applyFont="1" applyBorder="1"/>
    <xf numFmtId="0" fontId="0" fillId="0" borderId="3" xfId="0" applyBorder="1"/>
    <xf numFmtId="0" fontId="0" fillId="0" borderId="0" xfId="0" applyBorder="1"/>
    <xf numFmtId="0" fontId="2" fillId="0" borderId="0" xfId="0" applyFont="1" applyBorder="1" applyAlignment="1">
      <alignment vertical="center" wrapText="1"/>
    </xf>
    <xf numFmtId="0" fontId="2" fillId="0" borderId="0" xfId="0" applyFont="1" applyBorder="1"/>
    <xf numFmtId="0" fontId="2" fillId="0" borderId="0" xfId="0" applyFont="1" applyBorder="1" applyAlignment="1">
      <alignment horizontal="left" vertical="center" wrapText="1"/>
    </xf>
    <xf numFmtId="0" fontId="2" fillId="0" borderId="0" xfId="0" applyFont="1" applyAlignment="1">
      <alignment horizontal="left" wrapText="1"/>
    </xf>
    <xf numFmtId="0" fontId="4" fillId="0" borderId="0" xfId="1"/>
  </cellXfs>
  <cellStyles count="2">
    <cellStyle name="Hyperlink" xfId="1" builtinId="8"/>
    <cellStyle name="Normal" xfId="0" builtinId="0"/>
  </cellStyles>
  <dxfs count="0"/>
  <tableStyles count="0" defaultTableStyle="TableStyleMedium2" defaultPivotStyle="PivotStyleLight16"/>
  <colors>
    <mruColors>
      <color rgb="FF848687"/>
      <color rgb="FF43B02A"/>
      <color rgb="FFFF6720"/>
      <color rgb="FF009E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860578056778796E-2"/>
          <c:y val="3.7203423506524801E-2"/>
          <c:w val="0.91577936213603961"/>
          <c:h val="0.76334020802870772"/>
        </c:manualLayout>
      </c:layout>
      <c:barChart>
        <c:barDir val="col"/>
        <c:grouping val="stacked"/>
        <c:varyColors val="0"/>
        <c:ser>
          <c:idx val="0"/>
          <c:order val="0"/>
          <c:tx>
            <c:strRef>
              <c:f>'Figure C-13'!$B$1</c:f>
              <c:strCache>
                <c:ptCount val="1"/>
                <c:pt idx="0">
                  <c:v>Virtual Hearing - At Least One Remote Attendee</c:v>
                </c:pt>
              </c:strCache>
            </c:strRef>
          </c:tx>
          <c:spPr>
            <a:solidFill>
              <a:srgbClr val="009EE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C-13'!$A$2:$A$13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'Figure C-13'!$B$2:$B$13</c:f>
              <c:numCache>
                <c:formatCode>#,##0</c:formatCode>
                <c:ptCount val="12"/>
                <c:pt idx="0">
                  <c:v>1876</c:v>
                </c:pt>
                <c:pt idx="1">
                  <c:v>1928</c:v>
                </c:pt>
                <c:pt idx="2">
                  <c:v>2068</c:v>
                </c:pt>
                <c:pt idx="3">
                  <c:v>3055</c:v>
                </c:pt>
                <c:pt idx="4">
                  <c:v>4075</c:v>
                </c:pt>
                <c:pt idx="5">
                  <c:v>3983</c:v>
                </c:pt>
                <c:pt idx="6">
                  <c:v>4163</c:v>
                </c:pt>
                <c:pt idx="7">
                  <c:v>5317</c:v>
                </c:pt>
                <c:pt idx="8">
                  <c:v>5029</c:v>
                </c:pt>
                <c:pt idx="9">
                  <c:v>6882</c:v>
                </c:pt>
                <c:pt idx="10">
                  <c:v>7921</c:v>
                </c:pt>
                <c:pt idx="11">
                  <c:v>7530</c:v>
                </c:pt>
              </c:numCache>
            </c:numRef>
          </c:val>
          <c:extLst>
            <c:ext xmlns:c16="http://schemas.microsoft.com/office/drawing/2014/chart" uri="{C3380CC4-5D6E-409C-BE32-E72D297353CC}">
              <c16:uniqueId val="{00000000-DF9E-468F-85C7-C915C9B53A19}"/>
            </c:ext>
          </c:extLst>
        </c:ser>
        <c:ser>
          <c:idx val="1"/>
          <c:order val="1"/>
          <c:tx>
            <c:strRef>
              <c:f>'Figure C-13'!$C$1</c:f>
              <c:strCache>
                <c:ptCount val="1"/>
                <c:pt idx="0">
                  <c:v>Virtual Hearing - No Remote Attendees</c:v>
                </c:pt>
              </c:strCache>
            </c:strRef>
          </c:tx>
          <c:spPr>
            <a:solidFill>
              <a:srgbClr val="FF672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C-13'!$A$2:$A$13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'Figure C-13'!$C$2:$C$13</c:f>
              <c:numCache>
                <c:formatCode>#,##0</c:formatCode>
                <c:ptCount val="12"/>
                <c:pt idx="0">
                  <c:v>2522</c:v>
                </c:pt>
                <c:pt idx="1">
                  <c:v>3640</c:v>
                </c:pt>
                <c:pt idx="2">
                  <c:v>3623</c:v>
                </c:pt>
                <c:pt idx="3">
                  <c:v>5012</c:v>
                </c:pt>
                <c:pt idx="4">
                  <c:v>6680</c:v>
                </c:pt>
                <c:pt idx="5">
                  <c:v>6492</c:v>
                </c:pt>
                <c:pt idx="6">
                  <c:v>7176</c:v>
                </c:pt>
                <c:pt idx="7">
                  <c:v>7872</c:v>
                </c:pt>
                <c:pt idx="8">
                  <c:v>8375</c:v>
                </c:pt>
                <c:pt idx="9">
                  <c:v>13015</c:v>
                </c:pt>
                <c:pt idx="10">
                  <c:v>10933</c:v>
                </c:pt>
                <c:pt idx="11">
                  <c:v>11288</c:v>
                </c:pt>
              </c:numCache>
            </c:numRef>
          </c:val>
          <c:extLst>
            <c:ext xmlns:c16="http://schemas.microsoft.com/office/drawing/2014/chart" uri="{C3380CC4-5D6E-409C-BE32-E72D297353CC}">
              <c16:uniqueId val="{00000001-DF9E-468F-85C7-C915C9B53A19}"/>
            </c:ext>
          </c:extLst>
        </c:ser>
        <c:ser>
          <c:idx val="2"/>
          <c:order val="2"/>
          <c:tx>
            <c:strRef>
              <c:f>'Figure C-13'!$D$1</c:f>
              <c:strCache>
                <c:ptCount val="1"/>
                <c:pt idx="0">
                  <c:v>Non-Virtual Hearings</c:v>
                </c:pt>
              </c:strCache>
            </c:strRef>
          </c:tx>
          <c:spPr>
            <a:solidFill>
              <a:srgbClr val="43B02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C-13'!$A$2:$A$13</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'Figure C-13'!$D$2:$D$13</c:f>
              <c:numCache>
                <c:formatCode>#,##0</c:formatCode>
                <c:ptCount val="12"/>
                <c:pt idx="0">
                  <c:v>20519</c:v>
                </c:pt>
                <c:pt idx="1">
                  <c:v>16510</c:v>
                </c:pt>
                <c:pt idx="2">
                  <c:v>17882</c:v>
                </c:pt>
                <c:pt idx="3">
                  <c:v>16524</c:v>
                </c:pt>
                <c:pt idx="4">
                  <c:v>15572</c:v>
                </c:pt>
                <c:pt idx="5">
                  <c:v>13163</c:v>
                </c:pt>
                <c:pt idx="6">
                  <c:v>11367</c:v>
                </c:pt>
                <c:pt idx="7">
                  <c:v>10063</c:v>
                </c:pt>
                <c:pt idx="8">
                  <c:v>5299</c:v>
                </c:pt>
                <c:pt idx="9">
                  <c:v>4260</c:v>
                </c:pt>
                <c:pt idx="10">
                  <c:v>3853</c:v>
                </c:pt>
                <c:pt idx="11">
                  <c:v>853</c:v>
                </c:pt>
              </c:numCache>
            </c:numRef>
          </c:val>
          <c:extLst>
            <c:ext xmlns:c16="http://schemas.microsoft.com/office/drawing/2014/chart" uri="{C3380CC4-5D6E-409C-BE32-E72D297353CC}">
              <c16:uniqueId val="{00000002-DF9E-468F-85C7-C915C9B53A19}"/>
            </c:ext>
          </c:extLst>
        </c:ser>
        <c:dLbls>
          <c:showLegendKey val="0"/>
          <c:showVal val="0"/>
          <c:showCatName val="0"/>
          <c:showSerName val="0"/>
          <c:showPercent val="0"/>
          <c:showBubbleSize val="0"/>
        </c:dLbls>
        <c:gapWidth val="150"/>
        <c:overlap val="100"/>
        <c:axId val="759396424"/>
        <c:axId val="759394784"/>
      </c:barChart>
      <c:catAx>
        <c:axId val="7593964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solidFill>
                      <a:sysClr val="windowText" lastClr="000000"/>
                    </a:solidFill>
                  </a:rPr>
                  <a:t>Hearing Month</a:t>
                </a:r>
              </a:p>
            </c:rich>
          </c:tx>
          <c:layout>
            <c:manualLayout>
              <c:xMode val="edge"/>
              <c:yMode val="edge"/>
              <c:x val="0.4728846595362588"/>
              <c:y val="0.8526030016895932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9394784"/>
        <c:crosses val="autoZero"/>
        <c:auto val="1"/>
        <c:lblAlgn val="ctr"/>
        <c:lblOffset val="100"/>
        <c:noMultiLvlLbl val="0"/>
      </c:catAx>
      <c:valAx>
        <c:axId val="7593947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solidFill>
                      <a:sysClr val="windowText" lastClr="000000"/>
                    </a:solidFill>
                  </a:rPr>
                  <a:t>Number of Hearings</a:t>
                </a:r>
              </a:p>
            </c:rich>
          </c:tx>
          <c:layout>
            <c:manualLayout>
              <c:xMode val="edge"/>
              <c:yMode val="edge"/>
              <c:x val="4.7561207122481294E-3"/>
              <c:y val="0.267653809176513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759396424"/>
        <c:crosses val="autoZero"/>
        <c:crossBetween val="between"/>
      </c:valAx>
      <c:spPr>
        <a:noFill/>
        <a:ln>
          <a:noFill/>
        </a:ln>
        <a:effectLst/>
      </c:spPr>
    </c:plotArea>
    <c:legend>
      <c:legendPos val="b"/>
      <c:layout>
        <c:manualLayout>
          <c:xMode val="edge"/>
          <c:yMode val="edge"/>
          <c:x val="0.10937306254961493"/>
          <c:y val="0.89508403850840668"/>
          <c:w val="0.78037588135218294"/>
          <c:h val="9.4509093229942956E-2"/>
        </c:manualLayout>
      </c:layout>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609597</xdr:colOff>
      <xdr:row>13</xdr:row>
      <xdr:rowOff>4761</xdr:rowOff>
    </xdr:from>
    <xdr:to>
      <xdr:col>24</xdr:col>
      <xdr:colOff>600074</xdr:colOff>
      <xdr:row>40</xdr:row>
      <xdr:rowOff>19049</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wcb.ny.gov/content/main/TheBoard/publications.js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6"/>
  <sheetViews>
    <sheetView tabSelected="1" topLeftCell="A4" zoomScale="80" zoomScaleNormal="80" workbookViewId="0">
      <selection activeCell="G11" sqref="G11"/>
    </sheetView>
  </sheetViews>
  <sheetFormatPr defaultRowHeight="12.75" x14ac:dyDescent="0.2"/>
  <cols>
    <col min="1" max="1" width="14.28515625" bestFit="1" customWidth="1"/>
    <col min="2" max="2" width="22" customWidth="1"/>
    <col min="3" max="3" width="18.28515625" customWidth="1"/>
    <col min="4" max="4" width="13.28515625" customWidth="1"/>
  </cols>
  <sheetData>
    <row r="1" spans="1:25" ht="42.75" x14ac:dyDescent="0.2">
      <c r="A1" s="4" t="s">
        <v>2</v>
      </c>
      <c r="B1" s="5" t="s">
        <v>24</v>
      </c>
      <c r="C1" s="5" t="s">
        <v>23</v>
      </c>
      <c r="D1" s="5" t="s">
        <v>19</v>
      </c>
      <c r="E1" s="5" t="s">
        <v>15</v>
      </c>
      <c r="F1" s="12"/>
    </row>
    <row r="2" spans="1:25" ht="14.25" x14ac:dyDescent="0.2">
      <c r="A2" s="7" t="s">
        <v>3</v>
      </c>
      <c r="B2" s="8">
        <f>'Table-2018'!D6</f>
        <v>1876</v>
      </c>
      <c r="C2" s="8">
        <f>'Table-2018'!C6-'Table-2018'!D6</f>
        <v>2522</v>
      </c>
      <c r="D2" s="8">
        <f>E2-SUM(B2:C2)</f>
        <v>20519</v>
      </c>
      <c r="E2" s="8">
        <f>'Table-2018'!B6</f>
        <v>24917</v>
      </c>
      <c r="F2" s="8"/>
    </row>
    <row r="3" spans="1:25" ht="14.25" x14ac:dyDescent="0.2">
      <c r="A3" s="7" t="s">
        <v>4</v>
      </c>
      <c r="B3" s="8">
        <f>'Table-2018'!D7</f>
        <v>1928</v>
      </c>
      <c r="C3" s="8">
        <f>'Table-2018'!C7-'Table-2018'!D7</f>
        <v>3640</v>
      </c>
      <c r="D3" s="8">
        <f t="shared" ref="D3:D13" si="0">E3-SUM(B3:C3)</f>
        <v>16510</v>
      </c>
      <c r="E3" s="8">
        <f>'Table-2018'!B7</f>
        <v>22078</v>
      </c>
      <c r="F3" s="8"/>
    </row>
    <row r="4" spans="1:25" ht="14.25" x14ac:dyDescent="0.2">
      <c r="A4" s="7" t="s">
        <v>5</v>
      </c>
      <c r="B4" s="8">
        <f>'Table-2018'!D8</f>
        <v>2068</v>
      </c>
      <c r="C4" s="8">
        <f>'Table-2018'!C8-'Table-2018'!D8</f>
        <v>3623</v>
      </c>
      <c r="D4" s="8">
        <f t="shared" si="0"/>
        <v>17882</v>
      </c>
      <c r="E4" s="8">
        <f>'Table-2018'!B8</f>
        <v>23573</v>
      </c>
      <c r="F4" s="8"/>
    </row>
    <row r="5" spans="1:25" ht="14.25" x14ac:dyDescent="0.2">
      <c r="A5" s="7" t="s">
        <v>6</v>
      </c>
      <c r="B5" s="8">
        <f>'Table-2018'!D9</f>
        <v>3055</v>
      </c>
      <c r="C5" s="8">
        <f>'Table-2018'!C9-'Table-2018'!D9</f>
        <v>5012</v>
      </c>
      <c r="D5" s="8">
        <f t="shared" si="0"/>
        <v>16524</v>
      </c>
      <c r="E5" s="8">
        <f>'Table-2018'!B9</f>
        <v>24591</v>
      </c>
      <c r="F5" s="8"/>
    </row>
    <row r="6" spans="1:25" ht="14.25" x14ac:dyDescent="0.2">
      <c r="A6" s="7" t="s">
        <v>7</v>
      </c>
      <c r="B6" s="8">
        <f>'Table-2018'!D10</f>
        <v>4075</v>
      </c>
      <c r="C6" s="8">
        <f>'Table-2018'!C10-'Table-2018'!D10</f>
        <v>6680</v>
      </c>
      <c r="D6" s="8">
        <f t="shared" si="0"/>
        <v>15572</v>
      </c>
      <c r="E6" s="8">
        <f>'Table-2018'!B10</f>
        <v>26327</v>
      </c>
      <c r="F6" s="8"/>
    </row>
    <row r="7" spans="1:25" ht="14.25" x14ac:dyDescent="0.2">
      <c r="A7" s="7" t="s">
        <v>8</v>
      </c>
      <c r="B7" s="8">
        <f>'Table-2018'!D11</f>
        <v>3983</v>
      </c>
      <c r="C7" s="8">
        <f>'Table-2018'!C11-'Table-2018'!D11</f>
        <v>6492</v>
      </c>
      <c r="D7" s="8">
        <f t="shared" si="0"/>
        <v>13163</v>
      </c>
      <c r="E7" s="8">
        <f>'Table-2018'!B11</f>
        <v>23638</v>
      </c>
      <c r="F7" s="8"/>
    </row>
    <row r="8" spans="1:25" ht="14.25" x14ac:dyDescent="0.2">
      <c r="A8" s="7" t="s">
        <v>9</v>
      </c>
      <c r="B8" s="8">
        <f>'Table-2018'!D12</f>
        <v>4163</v>
      </c>
      <c r="C8" s="8">
        <f>'Table-2018'!C12-'Table-2018'!D12</f>
        <v>7176</v>
      </c>
      <c r="D8" s="8">
        <f t="shared" si="0"/>
        <v>11367</v>
      </c>
      <c r="E8" s="8">
        <f>'Table-2018'!B12</f>
        <v>22706</v>
      </c>
      <c r="F8" s="8"/>
    </row>
    <row r="9" spans="1:25" ht="14.25" x14ac:dyDescent="0.2">
      <c r="A9" s="7" t="s">
        <v>10</v>
      </c>
      <c r="B9" s="8">
        <f>'Table-2018'!D13</f>
        <v>5317</v>
      </c>
      <c r="C9" s="8">
        <f>'Table-2018'!C13-'Table-2018'!D13</f>
        <v>7872</v>
      </c>
      <c r="D9" s="8">
        <f t="shared" si="0"/>
        <v>10063</v>
      </c>
      <c r="E9" s="8">
        <f>'Table-2018'!B13</f>
        <v>23252</v>
      </c>
      <c r="F9" s="8"/>
    </row>
    <row r="10" spans="1:25" ht="14.25" x14ac:dyDescent="0.2">
      <c r="A10" s="7" t="s">
        <v>11</v>
      </c>
      <c r="B10" s="8">
        <f>'Table-2018'!D14</f>
        <v>5029</v>
      </c>
      <c r="C10" s="8">
        <f>'Table-2018'!C14-'Table-2018'!D14</f>
        <v>8375</v>
      </c>
      <c r="D10" s="8">
        <f t="shared" si="0"/>
        <v>5299</v>
      </c>
      <c r="E10" s="8">
        <f>'Table-2018'!B14</f>
        <v>18703</v>
      </c>
      <c r="F10" s="8"/>
    </row>
    <row r="11" spans="1:25" ht="20.25" x14ac:dyDescent="0.3">
      <c r="A11" s="7" t="s">
        <v>12</v>
      </c>
      <c r="B11" s="8">
        <f>'Table-2018'!D15</f>
        <v>6882</v>
      </c>
      <c r="C11" s="8">
        <f>'Table-2018'!C15-'Table-2018'!D15</f>
        <v>13015</v>
      </c>
      <c r="D11" s="8">
        <f t="shared" si="0"/>
        <v>4260</v>
      </c>
      <c r="E11" s="8">
        <f>'Table-2018'!B15</f>
        <v>24157</v>
      </c>
      <c r="F11" s="8"/>
      <c r="G11" s="1" t="s">
        <v>0</v>
      </c>
    </row>
    <row r="12" spans="1:25" ht="20.25" x14ac:dyDescent="0.3">
      <c r="A12" s="7" t="s">
        <v>13</v>
      </c>
      <c r="B12" s="8">
        <f>'Table-2018'!D16</f>
        <v>7921</v>
      </c>
      <c r="C12" s="8">
        <f>'Table-2018'!C16-'Table-2018'!D16</f>
        <v>10933</v>
      </c>
      <c r="D12" s="8">
        <f t="shared" si="0"/>
        <v>3853</v>
      </c>
      <c r="E12" s="8">
        <f>'Table-2018'!B16</f>
        <v>22707</v>
      </c>
      <c r="F12" s="8"/>
      <c r="G12" s="13" t="s">
        <v>1</v>
      </c>
      <c r="H12" s="3"/>
      <c r="I12" s="3"/>
      <c r="J12" s="3"/>
      <c r="K12" s="3"/>
      <c r="L12" s="3"/>
      <c r="M12" s="3"/>
      <c r="N12" s="3"/>
      <c r="O12" s="3"/>
      <c r="P12" s="3"/>
      <c r="Q12" s="3"/>
      <c r="R12" s="3"/>
      <c r="S12" s="3"/>
      <c r="T12" s="3"/>
      <c r="U12" s="3"/>
      <c r="V12" s="3"/>
      <c r="W12" s="3"/>
      <c r="X12" s="3"/>
      <c r="Y12" s="3"/>
    </row>
    <row r="13" spans="1:25" ht="14.25" x14ac:dyDescent="0.2">
      <c r="A13" s="7" t="s">
        <v>14</v>
      </c>
      <c r="B13" s="8">
        <f>'Table-2018'!D17</f>
        <v>7530</v>
      </c>
      <c r="C13" s="8">
        <f>'Table-2018'!C17-'Table-2018'!D17</f>
        <v>11288</v>
      </c>
      <c r="D13" s="8">
        <f t="shared" si="0"/>
        <v>853</v>
      </c>
      <c r="E13" s="8">
        <f>'Table-2018'!B17</f>
        <v>19671</v>
      </c>
      <c r="F13" s="8"/>
    </row>
    <row r="42" spans="7:25" x14ac:dyDescent="0.2">
      <c r="G42" s="14"/>
      <c r="H42" s="14"/>
      <c r="I42" s="14"/>
      <c r="J42" s="14"/>
      <c r="K42" s="14"/>
      <c r="L42" s="14"/>
      <c r="M42" s="14"/>
      <c r="N42" s="14"/>
      <c r="O42" s="14"/>
      <c r="P42" s="14"/>
      <c r="Q42" s="14"/>
      <c r="R42" s="14"/>
      <c r="S42" s="14"/>
      <c r="T42" s="14"/>
      <c r="U42" s="14"/>
      <c r="V42" s="14"/>
      <c r="W42" s="14"/>
      <c r="X42" s="14"/>
      <c r="Y42" s="14"/>
    </row>
    <row r="43" spans="7:25" ht="51" customHeight="1" x14ac:dyDescent="0.2">
      <c r="G43" s="18" t="s">
        <v>20</v>
      </c>
      <c r="H43" s="18"/>
      <c r="I43" s="18"/>
      <c r="J43" s="18"/>
      <c r="K43" s="18"/>
      <c r="L43" s="18"/>
      <c r="M43" s="18"/>
      <c r="N43" s="18"/>
      <c r="O43" s="18"/>
      <c r="P43" s="18"/>
      <c r="Q43" s="18"/>
      <c r="R43" s="18"/>
      <c r="S43" s="18"/>
      <c r="T43" s="18"/>
      <c r="U43" s="18"/>
      <c r="V43" s="18"/>
      <c r="W43" s="18"/>
      <c r="X43" s="18"/>
      <c r="Y43" s="18"/>
    </row>
    <row r="44" spans="7:25" x14ac:dyDescent="0.2">
      <c r="G44" s="15"/>
      <c r="H44" s="15"/>
      <c r="I44" s="15"/>
      <c r="J44" s="15"/>
      <c r="K44" s="15"/>
      <c r="L44" s="15"/>
      <c r="M44" s="15"/>
      <c r="N44" s="15"/>
      <c r="O44" s="15"/>
      <c r="P44" s="15"/>
      <c r="Q44" s="15"/>
      <c r="R44" s="15"/>
      <c r="S44" s="15"/>
      <c r="T44" s="15"/>
      <c r="U44" s="15"/>
      <c r="V44" s="15"/>
      <c r="W44" s="15"/>
      <c r="X44" s="15"/>
      <c r="Y44" s="15"/>
    </row>
    <row r="45" spans="7:25" ht="34.5" customHeight="1" x14ac:dyDescent="0.2">
      <c r="G45" s="19" t="s">
        <v>21</v>
      </c>
      <c r="H45" s="19"/>
      <c r="I45" s="19"/>
      <c r="J45" s="19"/>
      <c r="K45" s="19"/>
      <c r="L45" s="19"/>
      <c r="M45" s="19"/>
      <c r="N45" s="19"/>
      <c r="O45" s="19"/>
      <c r="P45" s="19"/>
      <c r="Q45" s="19"/>
      <c r="R45" s="19"/>
      <c r="S45" s="19"/>
      <c r="T45" s="19"/>
      <c r="U45" s="19"/>
      <c r="V45" s="19"/>
      <c r="W45" s="19"/>
      <c r="X45" s="19"/>
      <c r="Y45" s="19"/>
    </row>
    <row r="46" spans="7:25" x14ac:dyDescent="0.2">
      <c r="G46" s="20" t="s">
        <v>25</v>
      </c>
    </row>
  </sheetData>
  <mergeCells count="2">
    <mergeCell ref="G43:Y43"/>
    <mergeCell ref="G45:Y45"/>
  </mergeCells>
  <hyperlinks>
    <hyperlink ref="G46" r:id="rId1"/>
  </hyperlinks>
  <pageMargins left="0.7" right="0.7" top="0.75" bottom="0.75" header="0.3" footer="0.3"/>
  <pageSetup scale="7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zoomScaleNormal="100" workbookViewId="0"/>
  </sheetViews>
  <sheetFormatPr defaultColWidth="20.7109375" defaultRowHeight="12.75" x14ac:dyDescent="0.2"/>
  <cols>
    <col min="1" max="1" width="15.7109375" customWidth="1"/>
  </cols>
  <sheetData>
    <row r="1" spans="1:8" ht="20.25" x14ac:dyDescent="0.3">
      <c r="A1" s="1" t="s">
        <v>0</v>
      </c>
    </row>
    <row r="2" spans="1:8" ht="20.25" x14ac:dyDescent="0.3">
      <c r="A2" s="1" t="s">
        <v>1</v>
      </c>
    </row>
    <row r="4" spans="1:8" s="2" customFormat="1" ht="42.75" x14ac:dyDescent="0.2">
      <c r="A4" s="4" t="s">
        <v>2</v>
      </c>
      <c r="B4" s="5" t="s">
        <v>15</v>
      </c>
      <c r="C4" s="5" t="s">
        <v>16</v>
      </c>
      <c r="D4" s="5" t="s">
        <v>17</v>
      </c>
      <c r="E4" s="5" t="s">
        <v>18</v>
      </c>
      <c r="F4" s="6"/>
      <c r="G4" s="6"/>
      <c r="H4" s="6"/>
    </row>
    <row r="5" spans="1:8" s="2" customFormat="1" ht="14.25" x14ac:dyDescent="0.2">
      <c r="A5" s="17"/>
      <c r="B5" s="12"/>
      <c r="C5" s="12"/>
      <c r="D5" s="12"/>
      <c r="E5" s="12"/>
      <c r="F5" s="6"/>
      <c r="G5" s="6"/>
      <c r="H5" s="6"/>
    </row>
    <row r="6" spans="1:8" ht="14.25" x14ac:dyDescent="0.2">
      <c r="A6" s="7" t="s">
        <v>3</v>
      </c>
      <c r="B6" s="8">
        <v>24917</v>
      </c>
      <c r="C6" s="8">
        <v>4398</v>
      </c>
      <c r="D6" s="8">
        <v>1876</v>
      </c>
      <c r="E6" s="9">
        <v>0.42699999999999999</v>
      </c>
      <c r="F6" s="7"/>
      <c r="G6" s="7"/>
      <c r="H6" s="7"/>
    </row>
    <row r="7" spans="1:8" ht="14.25" x14ac:dyDescent="0.2">
      <c r="A7" s="7" t="s">
        <v>4</v>
      </c>
      <c r="B7" s="8">
        <v>22078</v>
      </c>
      <c r="C7" s="8">
        <v>5568</v>
      </c>
      <c r="D7" s="8">
        <v>1928</v>
      </c>
      <c r="E7" s="9">
        <v>0.34599999999999997</v>
      </c>
      <c r="F7" s="7"/>
      <c r="G7" s="7"/>
      <c r="H7" s="7"/>
    </row>
    <row r="8" spans="1:8" ht="14.25" x14ac:dyDescent="0.2">
      <c r="A8" s="7" t="s">
        <v>5</v>
      </c>
      <c r="B8" s="8">
        <v>23573</v>
      </c>
      <c r="C8" s="8">
        <v>5691</v>
      </c>
      <c r="D8" s="8">
        <v>2068</v>
      </c>
      <c r="E8" s="9">
        <v>0.36299999999999999</v>
      </c>
      <c r="F8" s="7"/>
      <c r="G8" s="7"/>
      <c r="H8" s="7"/>
    </row>
    <row r="9" spans="1:8" ht="14.25" x14ac:dyDescent="0.2">
      <c r="A9" s="7" t="s">
        <v>6</v>
      </c>
      <c r="B9" s="8">
        <v>24591</v>
      </c>
      <c r="C9" s="8">
        <v>8067</v>
      </c>
      <c r="D9" s="8">
        <v>3055</v>
      </c>
      <c r="E9" s="9">
        <v>0.379</v>
      </c>
      <c r="F9" s="7"/>
      <c r="G9" s="7"/>
      <c r="H9" s="7"/>
    </row>
    <row r="10" spans="1:8" ht="14.25" x14ac:dyDescent="0.2">
      <c r="A10" s="7" t="s">
        <v>7</v>
      </c>
      <c r="B10" s="8">
        <v>26327</v>
      </c>
      <c r="C10" s="8">
        <v>10755</v>
      </c>
      <c r="D10" s="8">
        <v>4075</v>
      </c>
      <c r="E10" s="9">
        <v>0.379</v>
      </c>
      <c r="F10" s="7"/>
      <c r="G10" s="7"/>
      <c r="H10" s="7"/>
    </row>
    <row r="11" spans="1:8" ht="14.25" x14ac:dyDescent="0.2">
      <c r="A11" s="7" t="s">
        <v>8</v>
      </c>
      <c r="B11" s="8">
        <v>23638</v>
      </c>
      <c r="C11" s="8">
        <v>10475</v>
      </c>
      <c r="D11" s="8">
        <v>3983</v>
      </c>
      <c r="E11" s="9">
        <v>0.38</v>
      </c>
      <c r="F11" s="7"/>
      <c r="G11" s="7"/>
      <c r="H11" s="7"/>
    </row>
    <row r="12" spans="1:8" ht="14.25" x14ac:dyDescent="0.2">
      <c r="A12" s="7" t="s">
        <v>9</v>
      </c>
      <c r="B12" s="8">
        <v>22706</v>
      </c>
      <c r="C12" s="8">
        <v>11339</v>
      </c>
      <c r="D12" s="8">
        <v>4163</v>
      </c>
      <c r="E12" s="9">
        <v>0.36699999999999999</v>
      </c>
      <c r="F12" s="7"/>
      <c r="G12" s="7"/>
      <c r="H12" s="7"/>
    </row>
    <row r="13" spans="1:8" ht="14.25" x14ac:dyDescent="0.2">
      <c r="A13" s="7" t="s">
        <v>10</v>
      </c>
      <c r="B13" s="8">
        <v>23252</v>
      </c>
      <c r="C13" s="8">
        <v>13189</v>
      </c>
      <c r="D13" s="8">
        <v>5317</v>
      </c>
      <c r="E13" s="9">
        <v>0.40300000000000002</v>
      </c>
      <c r="F13" s="7"/>
      <c r="G13" s="7"/>
      <c r="H13" s="7"/>
    </row>
    <row r="14" spans="1:8" ht="14.25" x14ac:dyDescent="0.2">
      <c r="A14" s="7" t="s">
        <v>11</v>
      </c>
      <c r="B14" s="8">
        <v>18703</v>
      </c>
      <c r="C14" s="8">
        <v>13404</v>
      </c>
      <c r="D14" s="8">
        <v>5029</v>
      </c>
      <c r="E14" s="9">
        <v>0.375</v>
      </c>
      <c r="F14" s="7"/>
      <c r="G14" s="7"/>
      <c r="H14" s="7"/>
    </row>
    <row r="15" spans="1:8" ht="14.25" x14ac:dyDescent="0.2">
      <c r="A15" s="7" t="s">
        <v>12</v>
      </c>
      <c r="B15" s="8">
        <v>24157</v>
      </c>
      <c r="C15" s="8">
        <v>19897</v>
      </c>
      <c r="D15" s="8">
        <v>6882</v>
      </c>
      <c r="E15" s="9">
        <v>0.34599999999999997</v>
      </c>
      <c r="F15" s="7"/>
      <c r="G15" s="7"/>
      <c r="H15" s="7"/>
    </row>
    <row r="16" spans="1:8" ht="14.25" x14ac:dyDescent="0.2">
      <c r="A16" s="7" t="s">
        <v>13</v>
      </c>
      <c r="B16" s="8">
        <v>22707</v>
      </c>
      <c r="C16" s="8">
        <v>18854</v>
      </c>
      <c r="D16" s="8">
        <v>7921</v>
      </c>
      <c r="E16" s="9">
        <v>0.42</v>
      </c>
      <c r="F16" s="7"/>
      <c r="G16" s="7"/>
      <c r="H16" s="7"/>
    </row>
    <row r="17" spans="1:19" ht="14.25" x14ac:dyDescent="0.2">
      <c r="A17" s="7" t="s">
        <v>14</v>
      </c>
      <c r="B17" s="8">
        <v>19671</v>
      </c>
      <c r="C17" s="8">
        <v>18818</v>
      </c>
      <c r="D17" s="8">
        <v>7530</v>
      </c>
      <c r="E17" s="9">
        <v>0.4</v>
      </c>
      <c r="F17" s="7"/>
      <c r="G17" s="7"/>
      <c r="H17" s="7"/>
    </row>
    <row r="18" spans="1:19" ht="14.25" x14ac:dyDescent="0.2">
      <c r="A18" s="10"/>
      <c r="B18" s="10"/>
      <c r="C18" s="10"/>
      <c r="D18" s="10"/>
      <c r="E18" s="11"/>
      <c r="F18" s="7"/>
      <c r="G18" s="7"/>
      <c r="H18" s="7"/>
    </row>
    <row r="19" spans="1:19" ht="72.75" customHeight="1" x14ac:dyDescent="0.2">
      <c r="A19" s="18" t="s">
        <v>20</v>
      </c>
      <c r="B19" s="18"/>
      <c r="C19" s="18"/>
      <c r="D19" s="18"/>
      <c r="E19" s="18"/>
      <c r="F19" s="16"/>
      <c r="G19" s="16"/>
      <c r="H19" s="16"/>
      <c r="I19" s="16"/>
      <c r="J19" s="16"/>
      <c r="K19" s="16"/>
      <c r="L19" s="16"/>
      <c r="M19" s="16"/>
      <c r="N19" s="16"/>
      <c r="O19" s="16"/>
      <c r="P19" s="16"/>
      <c r="Q19" s="16"/>
      <c r="R19" s="16"/>
      <c r="S19" s="16"/>
    </row>
    <row r="20" spans="1:19" ht="14.25" x14ac:dyDescent="0.2">
      <c r="A20" s="7"/>
      <c r="B20" s="7"/>
      <c r="C20" s="7"/>
      <c r="D20" s="7"/>
      <c r="E20" s="7"/>
      <c r="F20" s="7"/>
      <c r="G20" s="7"/>
      <c r="H20" s="7"/>
    </row>
    <row r="21" spans="1:19" ht="32.25" customHeight="1" x14ac:dyDescent="0.2">
      <c r="A21" s="19" t="s">
        <v>22</v>
      </c>
      <c r="B21" s="19"/>
      <c r="C21" s="19"/>
      <c r="D21" s="19"/>
      <c r="E21" s="19"/>
      <c r="F21" s="7"/>
      <c r="G21" s="7"/>
      <c r="H21" s="7"/>
    </row>
    <row r="22" spans="1:19" ht="14.25" x14ac:dyDescent="0.2">
      <c r="A22" s="7"/>
      <c r="B22" s="7"/>
      <c r="C22" s="7"/>
      <c r="D22" s="7"/>
      <c r="E22" s="7"/>
      <c r="F22" s="7"/>
      <c r="G22" s="7"/>
      <c r="H22" s="7"/>
    </row>
    <row r="23" spans="1:19" ht="14.25" x14ac:dyDescent="0.2">
      <c r="A23" s="7"/>
      <c r="B23" s="7"/>
      <c r="C23" s="7"/>
      <c r="D23" s="7"/>
      <c r="E23" s="7"/>
      <c r="F23" s="7"/>
      <c r="G23" s="7"/>
      <c r="H23" s="7"/>
    </row>
    <row r="24" spans="1:19" ht="14.25" x14ac:dyDescent="0.2">
      <c r="A24" s="7"/>
      <c r="B24" s="7"/>
      <c r="C24" s="7"/>
      <c r="D24" s="7"/>
      <c r="E24" s="7"/>
      <c r="F24" s="7"/>
      <c r="G24" s="7"/>
      <c r="H24" s="7"/>
    </row>
    <row r="25" spans="1:19" ht="14.25" x14ac:dyDescent="0.2">
      <c r="A25" s="7"/>
      <c r="B25" s="7"/>
      <c r="C25" s="7"/>
      <c r="D25" s="7"/>
      <c r="E25" s="7"/>
      <c r="F25" s="7"/>
      <c r="G25" s="7"/>
      <c r="H25" s="7"/>
    </row>
    <row r="26" spans="1:19" ht="14.25" x14ac:dyDescent="0.2">
      <c r="A26" s="7"/>
      <c r="B26" s="7"/>
      <c r="C26" s="7"/>
      <c r="D26" s="7"/>
      <c r="E26" s="7"/>
      <c r="F26" s="7"/>
      <c r="G26" s="7"/>
      <c r="H26" s="7"/>
    </row>
    <row r="27" spans="1:19" ht="14.25" x14ac:dyDescent="0.2">
      <c r="A27" s="7"/>
      <c r="B27" s="7"/>
      <c r="C27" s="7"/>
      <c r="D27" s="7"/>
      <c r="E27" s="7"/>
      <c r="F27" s="7"/>
      <c r="G27" s="7"/>
      <c r="H27" s="7"/>
    </row>
    <row r="28" spans="1:19" ht="14.25" x14ac:dyDescent="0.2">
      <c r="A28" s="7"/>
      <c r="B28" s="7"/>
      <c r="C28" s="7"/>
      <c r="D28" s="7"/>
      <c r="E28" s="7"/>
      <c r="F28" s="7"/>
      <c r="G28" s="7"/>
      <c r="H28" s="7"/>
    </row>
    <row r="29" spans="1:19" ht="14.25" x14ac:dyDescent="0.2">
      <c r="A29" s="7"/>
      <c r="B29" s="7"/>
      <c r="C29" s="7"/>
      <c r="D29" s="7"/>
      <c r="E29" s="7"/>
      <c r="F29" s="7"/>
      <c r="G29" s="7"/>
      <c r="H29" s="7"/>
    </row>
    <row r="30" spans="1:19" ht="14.25" x14ac:dyDescent="0.2">
      <c r="A30" s="7"/>
      <c r="B30" s="7"/>
      <c r="C30" s="7"/>
      <c r="D30" s="7"/>
      <c r="E30" s="7"/>
      <c r="F30" s="7"/>
      <c r="G30" s="7"/>
      <c r="H30" s="7"/>
    </row>
    <row r="31" spans="1:19" ht="14.25" x14ac:dyDescent="0.2">
      <c r="A31" s="7"/>
      <c r="B31" s="7"/>
      <c r="C31" s="7"/>
      <c r="D31" s="7"/>
      <c r="E31" s="7"/>
      <c r="F31" s="7"/>
      <c r="G31" s="7"/>
      <c r="H31" s="7"/>
    </row>
    <row r="32" spans="1:19" ht="14.25" x14ac:dyDescent="0.2">
      <c r="A32" s="7"/>
      <c r="B32" s="7"/>
      <c r="C32" s="7"/>
      <c r="D32" s="7"/>
      <c r="E32" s="7"/>
      <c r="F32" s="7"/>
      <c r="G32" s="7"/>
      <c r="H32" s="7"/>
    </row>
    <row r="33" spans="1:8" ht="14.25" x14ac:dyDescent="0.2">
      <c r="A33" s="7"/>
      <c r="B33" s="7"/>
      <c r="C33" s="7"/>
      <c r="D33" s="7"/>
      <c r="E33" s="7"/>
      <c r="F33" s="7"/>
      <c r="G33" s="7"/>
      <c r="H33" s="7"/>
    </row>
    <row r="34" spans="1:8" ht="14.25" x14ac:dyDescent="0.2">
      <c r="A34" s="7"/>
      <c r="B34" s="7"/>
      <c r="C34" s="7"/>
      <c r="D34" s="7"/>
      <c r="E34" s="7"/>
      <c r="F34" s="7"/>
      <c r="G34" s="7"/>
      <c r="H34" s="7"/>
    </row>
    <row r="35" spans="1:8" ht="14.25" x14ac:dyDescent="0.2">
      <c r="A35" s="7"/>
      <c r="B35" s="7"/>
      <c r="C35" s="7"/>
      <c r="D35" s="7"/>
      <c r="E35" s="7"/>
      <c r="F35" s="7"/>
      <c r="G35" s="7"/>
      <c r="H35" s="7"/>
    </row>
    <row r="36" spans="1:8" ht="14.25" x14ac:dyDescent="0.2">
      <c r="A36" s="7"/>
      <c r="B36" s="7"/>
      <c r="C36" s="7"/>
      <c r="D36" s="7"/>
      <c r="E36" s="7"/>
      <c r="F36" s="7"/>
      <c r="G36" s="7"/>
      <c r="H36" s="7"/>
    </row>
    <row r="37" spans="1:8" ht="14.25" x14ac:dyDescent="0.2">
      <c r="A37" s="7"/>
      <c r="B37" s="7"/>
      <c r="C37" s="7"/>
      <c r="D37" s="7"/>
      <c r="E37" s="7"/>
      <c r="F37" s="7"/>
      <c r="G37" s="7"/>
      <c r="H37" s="7"/>
    </row>
    <row r="38" spans="1:8" ht="14.25" x14ac:dyDescent="0.2">
      <c r="A38" s="7"/>
      <c r="B38" s="7"/>
      <c r="C38" s="7"/>
      <c r="D38" s="7"/>
      <c r="E38" s="7"/>
      <c r="F38" s="7"/>
      <c r="G38" s="7"/>
      <c r="H38" s="7"/>
    </row>
    <row r="39" spans="1:8" ht="14.25" x14ac:dyDescent="0.2">
      <c r="A39" s="7"/>
      <c r="B39" s="7"/>
      <c r="C39" s="7"/>
      <c r="D39" s="7"/>
      <c r="E39" s="7"/>
      <c r="F39" s="7"/>
      <c r="G39" s="7"/>
      <c r="H39" s="7"/>
    </row>
    <row r="40" spans="1:8" ht="14.25" x14ac:dyDescent="0.2">
      <c r="A40" s="7"/>
      <c r="B40" s="7"/>
      <c r="C40" s="7"/>
      <c r="D40" s="7"/>
      <c r="E40" s="7"/>
      <c r="F40" s="7"/>
      <c r="G40" s="7"/>
      <c r="H40" s="7"/>
    </row>
    <row r="41" spans="1:8" ht="14.25" x14ac:dyDescent="0.2">
      <c r="A41" s="7"/>
      <c r="B41" s="7"/>
      <c r="C41" s="7"/>
      <c r="D41" s="7"/>
      <c r="E41" s="7"/>
      <c r="F41" s="7"/>
      <c r="G41" s="7"/>
      <c r="H41" s="7"/>
    </row>
    <row r="42" spans="1:8" ht="14.25" x14ac:dyDescent="0.2">
      <c r="A42" s="7"/>
      <c r="B42" s="7"/>
      <c r="C42" s="7"/>
      <c r="D42" s="7"/>
      <c r="E42" s="7"/>
      <c r="F42" s="7"/>
      <c r="G42" s="7"/>
      <c r="H42" s="7"/>
    </row>
    <row r="43" spans="1:8" ht="14.25" x14ac:dyDescent="0.2">
      <c r="A43" s="7"/>
      <c r="B43" s="7"/>
      <c r="C43" s="7"/>
      <c r="D43" s="7"/>
      <c r="E43" s="7"/>
      <c r="F43" s="7"/>
      <c r="G43" s="7"/>
      <c r="H43" s="7"/>
    </row>
    <row r="44" spans="1:8" ht="14.25" x14ac:dyDescent="0.2">
      <c r="A44" s="7"/>
      <c r="B44" s="7"/>
      <c r="C44" s="7"/>
      <c r="D44" s="7"/>
      <c r="E44" s="7"/>
      <c r="F44" s="7"/>
      <c r="G44" s="7"/>
      <c r="H44" s="7"/>
    </row>
    <row r="45" spans="1:8" ht="14.25" x14ac:dyDescent="0.2">
      <c r="A45" s="7"/>
      <c r="B45" s="7"/>
      <c r="C45" s="7"/>
      <c r="D45" s="7"/>
      <c r="E45" s="7"/>
      <c r="F45" s="7"/>
      <c r="G45" s="7"/>
      <c r="H45" s="7"/>
    </row>
    <row r="46" spans="1:8" ht="14.25" x14ac:dyDescent="0.2">
      <c r="A46" s="7"/>
      <c r="B46" s="7"/>
      <c r="C46" s="7"/>
      <c r="D46" s="7"/>
      <c r="E46" s="7"/>
      <c r="F46" s="7"/>
      <c r="G46" s="7"/>
      <c r="H46" s="7"/>
    </row>
    <row r="47" spans="1:8" ht="14.25" x14ac:dyDescent="0.2">
      <c r="A47" s="7"/>
      <c r="B47" s="7"/>
      <c r="C47" s="7"/>
      <c r="D47" s="7"/>
      <c r="E47" s="7"/>
      <c r="F47" s="7"/>
      <c r="G47" s="7"/>
      <c r="H47" s="7"/>
    </row>
    <row r="48" spans="1:8" ht="14.25" x14ac:dyDescent="0.2">
      <c r="A48" s="7"/>
      <c r="B48" s="7"/>
      <c r="C48" s="7"/>
      <c r="D48" s="7"/>
      <c r="E48" s="7"/>
      <c r="F48" s="7"/>
      <c r="G48" s="7"/>
      <c r="H48" s="7"/>
    </row>
    <row r="49" spans="1:8" ht="14.25" x14ac:dyDescent="0.2">
      <c r="A49" s="7"/>
      <c r="B49" s="7"/>
      <c r="C49" s="7"/>
      <c r="D49" s="7"/>
      <c r="E49" s="7"/>
      <c r="F49" s="7"/>
      <c r="G49" s="7"/>
      <c r="H49" s="7"/>
    </row>
    <row r="50" spans="1:8" ht="14.25" x14ac:dyDescent="0.2">
      <c r="A50" s="7"/>
      <c r="B50" s="7"/>
      <c r="C50" s="7"/>
      <c r="D50" s="7"/>
      <c r="E50" s="7"/>
      <c r="F50" s="7"/>
      <c r="G50" s="7"/>
      <c r="H50" s="7"/>
    </row>
    <row r="51" spans="1:8" ht="14.25" x14ac:dyDescent="0.2">
      <c r="A51" s="7"/>
      <c r="B51" s="7"/>
      <c r="C51" s="7"/>
      <c r="D51" s="7"/>
      <c r="E51" s="7"/>
      <c r="F51" s="7"/>
      <c r="G51" s="7"/>
      <c r="H51" s="7"/>
    </row>
    <row r="52" spans="1:8" ht="14.25" x14ac:dyDescent="0.2">
      <c r="A52" s="7"/>
      <c r="B52" s="7"/>
      <c r="C52" s="7"/>
      <c r="D52" s="7"/>
      <c r="E52" s="7"/>
      <c r="F52" s="7"/>
      <c r="G52" s="7"/>
      <c r="H52" s="7"/>
    </row>
    <row r="53" spans="1:8" ht="14.25" x14ac:dyDescent="0.2">
      <c r="A53" s="7"/>
      <c r="B53" s="7"/>
      <c r="C53" s="7"/>
      <c r="D53" s="7"/>
      <c r="E53" s="7"/>
      <c r="F53" s="7"/>
      <c r="G53" s="7"/>
      <c r="H53" s="7"/>
    </row>
  </sheetData>
  <mergeCells count="2">
    <mergeCell ref="A21:E21"/>
    <mergeCell ref="A19:E19"/>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Figure C-13</vt:lpstr>
      <vt:lpstr>Table-2018</vt:lpstr>
      <vt:lpstr>'Figure C-13'!Print_Area</vt:lpstr>
      <vt:lpstr>'Table-2018'!Print_Area</vt:lpstr>
    </vt:vector>
  </TitlesOfParts>
  <Company>SUNY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Charbonneau, Michele</dc:creator>
  <cp:lastModifiedBy>Charbonneau, Michele</cp:lastModifiedBy>
  <cp:lastPrinted>2020-01-02T14:57:16Z</cp:lastPrinted>
  <dcterms:created xsi:type="dcterms:W3CDTF">2019-11-14T15:15:48Z</dcterms:created>
  <dcterms:modified xsi:type="dcterms:W3CDTF">2022-03-01T15:29:38Z</dcterms:modified>
</cp:coreProperties>
</file>