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2014-15" sheetId="1" r:id="rId1"/>
    <sheet name="2012-13" sheetId="2" r:id="rId2"/>
    <sheet name="2011-12" sheetId="3" r:id="rId3"/>
    <sheet name="2010-11" sheetId="4" r:id="rId4"/>
    <sheet name="2009-10" sheetId="5" r:id="rId5"/>
    <sheet name="2008-09" sheetId="6" r:id="rId6"/>
    <sheet name="2007-08" sheetId="7" r:id="rId7"/>
    <sheet name="2006-07" sheetId="8" r:id="rId8"/>
    <sheet name="2005-06" sheetId="9" r:id="rId9"/>
    <sheet name="2004-05" sheetId="10" r:id="rId10"/>
    <sheet name="2003-04" sheetId="11" r:id="rId11"/>
    <sheet name="2002-03" sheetId="12" r:id="rId12"/>
    <sheet name="2001-02" sheetId="13" r:id="rId13"/>
    <sheet name="2000-01" sheetId="14" r:id="rId14"/>
  </sheets>
  <definedNames>
    <definedName name="_xlnm.Print_Area" localSheetId="0">'2014-15'!$A$1:$F$71</definedName>
  </definedNames>
  <calcPr fullCalcOnLoad="1"/>
</workbook>
</file>

<file path=xl/sharedStrings.xml><?xml version="1.0" encoding="utf-8"?>
<sst xmlns="http://schemas.openxmlformats.org/spreadsheetml/2006/main" count="958" uniqueCount="90">
  <si>
    <t>New York State</t>
  </si>
  <si>
    <t xml:space="preserve">  New York City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</si>
  <si>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</si>
  <si>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</si>
  <si>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</si>
  <si>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</si>
  <si>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</si>
  <si>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</si>
  <si>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</si>
  <si>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</si>
  <si>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</si>
  <si>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</si>
  <si>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</si>
  <si>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</si>
  <si>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</si>
  <si>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</si>
  <si>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</si>
  <si>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</si>
  <si>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</si>
  <si>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</si>
  <si>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</si>
  <si>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</si>
  <si>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</si>
  <si>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</si>
  <si>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</si>
  <si>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</si>
  <si>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</si>
  <si>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</si>
  <si>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</si>
  <si>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</si>
  <si>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</si>
  <si>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</si>
  <si>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</si>
  <si>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</si>
  <si>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</si>
  <si>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</si>
  <si>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</si>
  <si>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 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</si>
  <si>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</si>
  <si>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</si>
  <si>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</si>
  <si>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</si>
  <si>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</si>
  <si>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</si>
  <si>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</si>
  <si>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</si>
  <si>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</si>
  <si>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</si>
  <si>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</si>
  <si>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</si>
  <si>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</si>
  <si>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</si>
  <si>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</si>
  <si>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</si>
  <si>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</si>
  <si>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</si>
  <si>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</si>
  <si>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</si>
  <si>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</si>
  <si>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</si>
  <si>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SOURCE:  New York State Office of Temporary and Disability Assistance.</t>
  </si>
  <si>
    <t>New York State by Social Services District—Federal Fiscal Year 2014-15</t>
  </si>
  <si>
    <t>Home Energy Assistance Program (HEAP)—Emergency Benefit Summary</t>
  </si>
  <si>
    <t>Social Services District</t>
  </si>
  <si>
    <t>Total Served</t>
  </si>
  <si>
    <r>
      <t>Vulnerable Served</t>
    </r>
    <r>
      <rPr>
        <vertAlign val="superscript"/>
        <sz val="11"/>
        <color indexed="8"/>
        <rFont val="Arial"/>
        <family val="2"/>
      </rPr>
      <t>1</t>
    </r>
  </si>
  <si>
    <t>Total Benefits</t>
  </si>
  <si>
    <t>Authorized Dollars</t>
  </si>
  <si>
    <t>1  Vulnerable—individual in household who is either 60 years of age or older, disabled, or under the age of six.</t>
  </si>
  <si>
    <t>SOURCE:  New York State Office of Temporary and Disability Assistance, Center for Employment and Economic Supports.</t>
  </si>
  <si>
    <t>1  Vulnerable—individual in household who is either sixty years of age or older, disabled, or under the age of six.</t>
  </si>
  <si>
    <t>New York State by Social Services District—Federal Fiscal Year 2012-13</t>
  </si>
  <si>
    <t>New York State by Social Services District—Federal Fiscal Year 2011-12</t>
  </si>
  <si>
    <t>New York State by Social Services District—Federal Fiscal Year 2010-11</t>
  </si>
  <si>
    <t>New York State by Social Services District—Federal Fiscal Year 2009-10</t>
  </si>
  <si>
    <t>1  Vulnerable—individual in household who is either 60 years of age or older, disabled, or under the age of 6.</t>
  </si>
  <si>
    <t>New York State by Social Services District—Federal Fiscal Year 2008-09</t>
  </si>
  <si>
    <t>1  Vulnerable—individual in Household who is either 60 years of age or older, disabled, or under the age of 6.</t>
  </si>
  <si>
    <t>New York State by Social Services District—Federal Fiscal Year 2007-08</t>
  </si>
  <si>
    <t>New York State by Social Services District—Federal Fiscal Year 2006-07</t>
  </si>
  <si>
    <t>New York State by Social Services District—Federal Fiscal Year 2005-06</t>
  </si>
  <si>
    <t>New York State by Social Services District—Federal Fiscal Year 2004-05</t>
  </si>
  <si>
    <t>SOURCE:  New York State Office of Temporary and Disability Assistance, Division of Employment and Transitional Supports.</t>
  </si>
  <si>
    <t>1  Vulnerable—individual in Household who is either 60 years of age or older, disabled or under the age of 6.</t>
  </si>
  <si>
    <t>New York State by Social Services District—Federal Fiscal Year 2003-04</t>
  </si>
  <si>
    <t>SOURCE:  New York State Department of Family Assistance, Office of Temporary and Disability Assistance.</t>
  </si>
  <si>
    <t>New York State by Social Services District—Federal Fiscal Year 2002-03</t>
  </si>
  <si>
    <t>New York State by Social Services District—Federal Fiscal Year 2001-02</t>
  </si>
  <si>
    <t>New York State by Social Services District—Federal Fiscal Year 2000-01</t>
  </si>
  <si>
    <t>Vulnerable Served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</si>
</sst>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* #,##0.0_);_(* \(#,##0.0\);_(* &quot;-&quot;??_);_(@_)"/>
    <numFmt numFmtId="167" formatCode="&quot;$&quot;#,##0.00"/>
    <numFmt numFmtId="168" formatCode="&quot;$&quot;#,##0.0"/>
    <numFmt numFmtId="169" formatCode="[$-409]dddd\,\ mmmm\ d\,\ yyyy"/>
    <numFmt numFmtId="170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2" fillId="33" borderId="0" xfId="0" applyNumberFormat="1" applyFont="1" applyFill="1" applyAlignment="1">
      <alignment/>
    </xf>
    <xf numFmtId="37" fontId="2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/>
    </xf>
    <xf numFmtId="37" fontId="4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/>
    </xf>
    <xf numFmtId="37" fontId="2" fillId="33" borderId="0" xfId="0" applyNumberFormat="1" applyFont="1" applyFill="1" applyAlignment="1" quotePrefix="1">
      <alignment/>
    </xf>
    <xf numFmtId="164" fontId="3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 horizontal="right"/>
    </xf>
    <xf numFmtId="37" fontId="42" fillId="33" borderId="0" xfId="0" applyNumberFormat="1" applyFont="1" applyFill="1" applyAlignment="1">
      <alignment horizontal="right"/>
    </xf>
    <xf numFmtId="37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 horizontal="right"/>
    </xf>
    <xf numFmtId="164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37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vertical="center"/>
    </xf>
    <xf numFmtId="3" fontId="42" fillId="33" borderId="11" xfId="0" applyNumberFormat="1" applyFont="1" applyFill="1" applyBorder="1" applyAlignment="1">
      <alignment vertical="center"/>
    </xf>
    <xf numFmtId="164" fontId="3" fillId="33" borderId="11" xfId="0" applyNumberFormat="1" applyFont="1" applyFill="1" applyBorder="1" applyAlignment="1">
      <alignment/>
    </xf>
    <xf numFmtId="3" fontId="42" fillId="33" borderId="0" xfId="0" applyNumberFormat="1" applyFont="1" applyFill="1" applyAlignment="1">
      <alignment vertical="center"/>
    </xf>
    <xf numFmtId="164" fontId="3" fillId="33" borderId="0" xfId="0" applyNumberFormat="1" applyFont="1" applyFill="1" applyBorder="1" applyAlignment="1">
      <alignment/>
    </xf>
    <xf numFmtId="3" fontId="42" fillId="33" borderId="0" xfId="0" applyNumberFormat="1" applyFont="1" applyFill="1" applyBorder="1" applyAlignment="1">
      <alignment/>
    </xf>
    <xf numFmtId="164" fontId="42" fillId="33" borderId="0" xfId="0" applyNumberFormat="1" applyFont="1" applyFill="1" applyBorder="1" applyAlignment="1">
      <alignment horizontal="right"/>
    </xf>
    <xf numFmtId="37" fontId="5" fillId="33" borderId="0" xfId="0" applyNumberFormat="1" applyFont="1" applyFill="1" applyAlignment="1">
      <alignment/>
    </xf>
    <xf numFmtId="37" fontId="5" fillId="33" borderId="0" xfId="0" applyNumberFormat="1" applyFont="1" applyFill="1" applyAlignment="1" quotePrefix="1">
      <alignment/>
    </xf>
    <xf numFmtId="37" fontId="3" fillId="33" borderId="12" xfId="0" applyNumberFormat="1" applyFont="1" applyFill="1" applyBorder="1" applyAlignment="1">
      <alignment/>
    </xf>
    <xf numFmtId="37" fontId="3" fillId="33" borderId="12" xfId="0" applyNumberFormat="1" applyFont="1" applyFill="1" applyBorder="1" applyAlignment="1">
      <alignment horizontal="right"/>
    </xf>
    <xf numFmtId="37" fontId="42" fillId="33" borderId="12" xfId="0" applyNumberFormat="1" applyFont="1" applyFill="1" applyBorder="1" applyAlignment="1">
      <alignment horizontal="right"/>
    </xf>
    <xf numFmtId="164" fontId="3" fillId="33" borderId="12" xfId="0" applyNumberFormat="1" applyFont="1" applyFill="1" applyBorder="1" applyAlignment="1">
      <alignment horizontal="right"/>
    </xf>
    <xf numFmtId="164" fontId="3" fillId="33" borderId="0" xfId="0" applyNumberFormat="1" applyFont="1" applyFill="1" applyAlignment="1" quotePrefix="1">
      <alignment horizontal="right"/>
    </xf>
    <xf numFmtId="164" fontId="3" fillId="33" borderId="0" xfId="0" applyNumberFormat="1" applyFont="1" applyFill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3" fontId="42" fillId="33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vertical="center"/>
    </xf>
    <xf numFmtId="3" fontId="42" fillId="0" borderId="0" xfId="0" applyNumberFormat="1" applyFont="1" applyFill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3" fontId="42" fillId="33" borderId="0" xfId="0" applyNumberFormat="1" applyFont="1" applyFill="1" applyAlignment="1">
      <alignment horizontal="right"/>
    </xf>
    <xf numFmtId="3" fontId="42" fillId="33" borderId="0" xfId="55" applyNumberFormat="1" applyFont="1" applyFill="1" applyBorder="1">
      <alignment/>
      <protection/>
    </xf>
    <xf numFmtId="3" fontId="3" fillId="33" borderId="13" xfId="0" applyNumberFormat="1" applyFont="1" applyFill="1" applyBorder="1" applyAlignment="1">
      <alignment vertical="center"/>
    </xf>
    <xf numFmtId="3" fontId="42" fillId="33" borderId="13" xfId="55" applyNumberFormat="1" applyFont="1" applyFill="1" applyBorder="1">
      <alignment/>
      <protection/>
    </xf>
    <xf numFmtId="3" fontId="3" fillId="33" borderId="13" xfId="0" applyNumberFormat="1" applyFont="1" applyFill="1" applyBorder="1" applyAlignment="1">
      <alignment horizontal="right"/>
    </xf>
    <xf numFmtId="3" fontId="42" fillId="33" borderId="0" xfId="0" applyNumberFormat="1" applyFont="1" applyFill="1" applyAlignment="1">
      <alignment/>
    </xf>
    <xf numFmtId="3" fontId="42" fillId="33" borderId="13" xfId="0" applyNumberFormat="1" applyFont="1" applyFill="1" applyBorder="1" applyAlignment="1">
      <alignment vertical="center"/>
    </xf>
    <xf numFmtId="164" fontId="3" fillId="33" borderId="13" xfId="0" applyNumberFormat="1" applyFont="1" applyFill="1" applyBorder="1" applyAlignment="1">
      <alignment/>
    </xf>
    <xf numFmtId="164" fontId="3" fillId="33" borderId="0" xfId="0" applyNumberFormat="1" applyFont="1" applyFill="1" applyAlignment="1" quotePrefix="1">
      <alignment horizontal="right" vertical="center"/>
    </xf>
    <xf numFmtId="164" fontId="3" fillId="0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3" fontId="42" fillId="33" borderId="13" xfId="0" applyNumberFormat="1" applyFont="1" applyFill="1" applyBorder="1" applyAlignment="1">
      <alignment/>
    </xf>
    <xf numFmtId="37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37" fontId="3" fillId="0" borderId="0" xfId="0" applyNumberFormat="1" applyFont="1" applyAlignment="1">
      <alignment/>
    </xf>
    <xf numFmtId="3" fontId="42" fillId="34" borderId="0" xfId="0" applyNumberFormat="1" applyFont="1" applyFill="1" applyAlignment="1">
      <alignment horizontal="right"/>
    </xf>
    <xf numFmtId="3" fontId="3" fillId="34" borderId="0" xfId="0" applyNumberFormat="1" applyFont="1" applyFill="1" applyBorder="1" applyAlignment="1">
      <alignment/>
    </xf>
    <xf numFmtId="37" fontId="3" fillId="34" borderId="0" xfId="0" applyNumberFormat="1" applyFont="1" applyFill="1" applyAlignment="1">
      <alignment vertical="center"/>
    </xf>
    <xf numFmtId="3" fontId="3" fillId="34" borderId="0" xfId="0" applyNumberFormat="1" applyFont="1" applyFill="1" applyAlignment="1">
      <alignment vertical="center"/>
    </xf>
    <xf numFmtId="3" fontId="42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 horizontal="right"/>
    </xf>
    <xf numFmtId="3" fontId="42" fillId="34" borderId="0" xfId="0" applyNumberFormat="1" applyFont="1" applyFill="1" applyBorder="1" applyAlignment="1">
      <alignment/>
    </xf>
    <xf numFmtId="3" fontId="42" fillId="0" borderId="0" xfId="0" applyNumberFormat="1" applyFont="1" applyAlignment="1">
      <alignment vertical="center"/>
    </xf>
    <xf numFmtId="3" fontId="3" fillId="34" borderId="13" xfId="0" applyNumberFormat="1" applyFont="1" applyFill="1" applyBorder="1" applyAlignment="1">
      <alignment vertical="center"/>
    </xf>
    <xf numFmtId="3" fontId="42" fillId="34" borderId="13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 horizontal="right"/>
    </xf>
    <xf numFmtId="3" fontId="3" fillId="34" borderId="13" xfId="0" applyNumberFormat="1" applyFont="1" applyFill="1" applyBorder="1" applyAlignment="1">
      <alignment/>
    </xf>
    <xf numFmtId="37" fontId="3" fillId="34" borderId="10" xfId="0" applyNumberFormat="1" applyFont="1" applyFill="1" applyBorder="1" applyAlignment="1">
      <alignment/>
    </xf>
    <xf numFmtId="37" fontId="3" fillId="34" borderId="0" xfId="0" applyNumberFormat="1" applyFont="1" applyFill="1" applyAlignment="1">
      <alignment horizontal="right"/>
    </xf>
    <xf numFmtId="164" fontId="42" fillId="34" borderId="0" xfId="0" applyNumberFormat="1" applyFont="1" applyFill="1" applyBorder="1" applyAlignment="1">
      <alignment horizontal="right"/>
    </xf>
    <xf numFmtId="37" fontId="3" fillId="34" borderId="0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42" fillId="34" borderId="0" xfId="0" applyNumberFormat="1" applyFont="1" applyFill="1" applyBorder="1" applyAlignment="1">
      <alignment horizontal="right"/>
    </xf>
    <xf numFmtId="37" fontId="42" fillId="34" borderId="0" xfId="0" applyNumberFormat="1" applyFont="1" applyFill="1" applyAlignment="1">
      <alignment horizontal="right"/>
    </xf>
    <xf numFmtId="37" fontId="3" fillId="34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164" fontId="3" fillId="34" borderId="0" xfId="0" applyNumberFormat="1" applyFont="1" applyFill="1" applyAlignment="1" quotePrefix="1">
      <alignment horizontal="right"/>
    </xf>
    <xf numFmtId="164" fontId="3" fillId="0" borderId="0" xfId="0" applyNumberFormat="1" applyFont="1" applyAlignment="1">
      <alignment/>
    </xf>
    <xf numFmtId="164" fontId="3" fillId="34" borderId="0" xfId="0" applyNumberFormat="1" applyFont="1" applyFill="1" applyBorder="1" applyAlignment="1">
      <alignment/>
    </xf>
    <xf numFmtId="164" fontId="3" fillId="34" borderId="0" xfId="0" applyNumberFormat="1" applyFont="1" applyFill="1" applyAlignment="1">
      <alignment/>
    </xf>
    <xf numFmtId="164" fontId="3" fillId="34" borderId="13" xfId="0" applyNumberFormat="1" applyFont="1" applyFill="1" applyBorder="1" applyAlignment="1">
      <alignment/>
    </xf>
    <xf numFmtId="37" fontId="3" fillId="0" borderId="0" xfId="0" applyNumberFormat="1" applyFont="1" applyAlignment="1">
      <alignment vertical="center"/>
    </xf>
    <xf numFmtId="164" fontId="3" fillId="34" borderId="0" xfId="0" applyNumberFormat="1" applyFont="1" applyFill="1" applyBorder="1" applyAlignment="1">
      <alignment horizontal="right"/>
    </xf>
    <xf numFmtId="164" fontId="3" fillId="34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" fontId="3" fillId="34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164" fontId="3" fillId="34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Alignment="1" quotePrefix="1">
      <alignment horizontal="right"/>
    </xf>
    <xf numFmtId="164" fontId="3" fillId="0" borderId="0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zoomScalePageLayoutView="0" workbookViewId="0" topLeftCell="A1">
      <selection activeCell="A1" sqref="A1"/>
    </sheetView>
  </sheetViews>
  <sheetFormatPr defaultColWidth="28.7109375" defaultRowHeight="15"/>
  <cols>
    <col min="1" max="1" width="28.7109375" style="1" customWidth="1"/>
    <col min="2" max="4" width="20.7109375" style="1" customWidth="1"/>
    <col min="5" max="5" width="20.7109375" style="2" customWidth="1"/>
    <col min="6" max="250" width="9.140625" style="1" customWidth="1"/>
    <col min="251" max="16384" width="28.7109375" style="1" customWidth="1"/>
  </cols>
  <sheetData>
    <row r="1" spans="1:5" s="7" customFormat="1" ht="20.25">
      <c r="A1" s="26" t="s">
        <v>62</v>
      </c>
      <c r="B1" s="3"/>
      <c r="C1" s="4"/>
      <c r="D1" s="5"/>
      <c r="E1" s="6"/>
    </row>
    <row r="2" spans="1:5" s="7" customFormat="1" ht="20.25">
      <c r="A2" s="27" t="s">
        <v>61</v>
      </c>
      <c r="B2" s="8"/>
      <c r="C2" s="4"/>
      <c r="D2" s="4"/>
      <c r="E2" s="9"/>
    </row>
    <row r="3" spans="3:5" s="7" customFormat="1" ht="15.75" customHeight="1">
      <c r="C3" s="10"/>
      <c r="D3" s="11"/>
      <c r="E3" s="6"/>
    </row>
    <row r="4" spans="1:5" s="7" customFormat="1" ht="15.75" customHeight="1">
      <c r="A4" s="28" t="s">
        <v>63</v>
      </c>
      <c r="B4" s="29" t="s">
        <v>64</v>
      </c>
      <c r="C4" s="30" t="s">
        <v>65</v>
      </c>
      <c r="D4" s="29" t="s">
        <v>66</v>
      </c>
      <c r="E4" s="31" t="s">
        <v>67</v>
      </c>
    </row>
    <row r="5" spans="3:5" s="7" customFormat="1" ht="15.75" customHeight="1">
      <c r="C5" s="13"/>
      <c r="D5" s="10"/>
      <c r="E5" s="14"/>
    </row>
    <row r="6" spans="1:6" s="7" customFormat="1" ht="15.75" customHeight="1">
      <c r="A6" s="7" t="s">
        <v>0</v>
      </c>
      <c r="B6" s="15">
        <f>SUM(B8:B10)</f>
        <v>118951</v>
      </c>
      <c r="C6" s="15">
        <f>SUM(C8:C10)</f>
        <v>78141</v>
      </c>
      <c r="D6" s="15">
        <f>SUM(D8:D10)</f>
        <v>156142</v>
      </c>
      <c r="E6" s="32">
        <v>67229946</v>
      </c>
      <c r="F6" s="15"/>
    </row>
    <row r="7" spans="2:5" s="7" customFormat="1" ht="15.75" customHeight="1">
      <c r="B7" s="15"/>
      <c r="C7" s="15"/>
      <c r="D7" s="15"/>
      <c r="E7" s="6"/>
    </row>
    <row r="8" spans="1:5" s="7" customFormat="1" ht="15.75" customHeight="1">
      <c r="A8" s="7" t="s">
        <v>1</v>
      </c>
      <c r="B8" s="15">
        <v>5375</v>
      </c>
      <c r="C8" s="15">
        <v>2936</v>
      </c>
      <c r="D8" s="15">
        <v>5363</v>
      </c>
      <c r="E8" s="6">
        <v>1592947</v>
      </c>
    </row>
    <row r="9" spans="2:5" s="7" customFormat="1" ht="15.75" customHeight="1">
      <c r="B9" s="15"/>
      <c r="C9" s="15"/>
      <c r="D9" s="15"/>
      <c r="E9" s="6"/>
    </row>
    <row r="10" spans="1:5" s="7" customFormat="1" ht="15.75" customHeight="1">
      <c r="A10" s="7" t="s">
        <v>2</v>
      </c>
      <c r="B10" s="15">
        <f>SUM(B11:B67)</f>
        <v>113576</v>
      </c>
      <c r="C10" s="15">
        <f>SUM(C11:C67)</f>
        <v>75205</v>
      </c>
      <c r="D10" s="15">
        <f>SUM(D11:D67)</f>
        <v>150779</v>
      </c>
      <c r="E10" s="6">
        <f>SUM(E11:E67)</f>
        <v>65636999</v>
      </c>
    </row>
    <row r="11" spans="1:5" s="16" customFormat="1" ht="15.75" customHeight="1">
      <c r="A11" s="16" t="s">
        <v>3</v>
      </c>
      <c r="B11" s="17">
        <v>1168</v>
      </c>
      <c r="C11" s="17">
        <v>757</v>
      </c>
      <c r="D11" s="17">
        <v>1329</v>
      </c>
      <c r="E11" s="33">
        <v>652650</v>
      </c>
    </row>
    <row r="12" spans="1:5" s="16" customFormat="1" ht="15.75" customHeight="1">
      <c r="A12" s="16" t="s">
        <v>4</v>
      </c>
      <c r="B12" s="17">
        <v>1105</v>
      </c>
      <c r="C12" s="17">
        <v>783</v>
      </c>
      <c r="D12" s="17">
        <v>1504</v>
      </c>
      <c r="E12" s="33">
        <v>632820</v>
      </c>
    </row>
    <row r="13" spans="1:5" s="16" customFormat="1" ht="15.75" customHeight="1">
      <c r="A13" s="16" t="s">
        <v>5</v>
      </c>
      <c r="B13" s="17">
        <v>2619</v>
      </c>
      <c r="C13" s="17">
        <v>1797</v>
      </c>
      <c r="D13" s="17">
        <v>3267</v>
      </c>
      <c r="E13" s="33">
        <v>1635990</v>
      </c>
    </row>
    <row r="14" spans="1:5" s="16" customFormat="1" ht="15.75" customHeight="1">
      <c r="A14" s="16" t="s">
        <v>6</v>
      </c>
      <c r="B14" s="17">
        <v>1793</v>
      </c>
      <c r="C14" s="17">
        <v>1200</v>
      </c>
      <c r="D14" s="17">
        <v>2326</v>
      </c>
      <c r="E14" s="33">
        <v>920520</v>
      </c>
    </row>
    <row r="15" spans="1:5" s="16" customFormat="1" ht="15.75" customHeight="1">
      <c r="A15" s="16" t="s">
        <v>7</v>
      </c>
      <c r="B15" s="17">
        <v>1262</v>
      </c>
      <c r="C15" s="17">
        <v>819</v>
      </c>
      <c r="D15" s="17">
        <v>1617</v>
      </c>
      <c r="E15" s="33">
        <v>803335</v>
      </c>
    </row>
    <row r="16" spans="1:5" s="16" customFormat="1" ht="15.75" customHeight="1">
      <c r="A16" s="16" t="s">
        <v>8</v>
      </c>
      <c r="B16" s="17">
        <v>2155</v>
      </c>
      <c r="C16" s="17">
        <v>1404</v>
      </c>
      <c r="D16" s="17">
        <v>2823</v>
      </c>
      <c r="E16" s="33">
        <v>1035010</v>
      </c>
    </row>
    <row r="17" spans="1:5" s="16" customFormat="1" ht="15.75" customHeight="1">
      <c r="A17" s="16" t="s">
        <v>9</v>
      </c>
      <c r="B17" s="17">
        <v>1037</v>
      </c>
      <c r="C17" s="17">
        <v>687</v>
      </c>
      <c r="D17" s="17">
        <v>1233</v>
      </c>
      <c r="E17" s="33">
        <v>602240</v>
      </c>
    </row>
    <row r="18" spans="1:5" s="16" customFormat="1" ht="15.75" customHeight="1">
      <c r="A18" s="16" t="s">
        <v>10</v>
      </c>
      <c r="B18" s="17">
        <v>1509</v>
      </c>
      <c r="C18" s="17">
        <v>1065</v>
      </c>
      <c r="D18" s="17">
        <v>2002</v>
      </c>
      <c r="E18" s="33">
        <v>1038799</v>
      </c>
    </row>
    <row r="19" spans="1:5" s="16" customFormat="1" ht="15.75" customHeight="1">
      <c r="A19" s="16" t="s">
        <v>11</v>
      </c>
      <c r="B19" s="17">
        <v>3348</v>
      </c>
      <c r="C19" s="17">
        <v>2379</v>
      </c>
      <c r="D19" s="17">
        <v>5078</v>
      </c>
      <c r="E19" s="33">
        <v>2753500</v>
      </c>
    </row>
    <row r="20" spans="1:5" s="16" customFormat="1" ht="15.75" customHeight="1">
      <c r="A20" s="16" t="s">
        <v>12</v>
      </c>
      <c r="B20" s="17">
        <v>917</v>
      </c>
      <c r="C20" s="17">
        <v>635</v>
      </c>
      <c r="D20" s="17">
        <v>1107</v>
      </c>
      <c r="E20" s="33">
        <v>580130</v>
      </c>
    </row>
    <row r="21" spans="1:5" s="16" customFormat="1" ht="15.75" customHeight="1">
      <c r="A21" s="16" t="s">
        <v>13</v>
      </c>
      <c r="B21" s="17">
        <v>818</v>
      </c>
      <c r="C21" s="17">
        <v>538</v>
      </c>
      <c r="D21" s="17">
        <v>1021</v>
      </c>
      <c r="E21" s="33">
        <v>446290</v>
      </c>
    </row>
    <row r="22" spans="1:5" s="16" customFormat="1" ht="15.75" customHeight="1">
      <c r="A22" s="16" t="s">
        <v>14</v>
      </c>
      <c r="B22" s="17">
        <v>1438</v>
      </c>
      <c r="C22" s="17">
        <v>1034</v>
      </c>
      <c r="D22" s="17">
        <v>1950</v>
      </c>
      <c r="E22" s="33">
        <v>1019535</v>
      </c>
    </row>
    <row r="23" spans="1:5" s="16" customFormat="1" ht="15.75" customHeight="1">
      <c r="A23" s="16" t="s">
        <v>15</v>
      </c>
      <c r="B23" s="17">
        <v>1806</v>
      </c>
      <c r="C23" s="17">
        <v>1197</v>
      </c>
      <c r="D23" s="17">
        <v>2266</v>
      </c>
      <c r="E23" s="33">
        <v>1122775</v>
      </c>
    </row>
    <row r="24" spans="1:5" s="16" customFormat="1" ht="15.75" customHeight="1">
      <c r="A24" s="16" t="s">
        <v>16</v>
      </c>
      <c r="B24" s="17">
        <v>19303</v>
      </c>
      <c r="C24" s="17">
        <v>11159</v>
      </c>
      <c r="D24" s="17">
        <v>28456</v>
      </c>
      <c r="E24" s="33">
        <v>6360760</v>
      </c>
    </row>
    <row r="25" spans="1:5" s="16" customFormat="1" ht="15.75" customHeight="1">
      <c r="A25" s="16" t="s">
        <v>17</v>
      </c>
      <c r="B25" s="17">
        <v>707</v>
      </c>
      <c r="C25" s="17">
        <v>519</v>
      </c>
      <c r="D25" s="17">
        <v>892</v>
      </c>
      <c r="E25" s="33">
        <v>479910</v>
      </c>
    </row>
    <row r="26" spans="1:5" s="16" customFormat="1" ht="15.75" customHeight="1">
      <c r="A26" s="16" t="s">
        <v>18</v>
      </c>
      <c r="B26" s="17">
        <v>2244</v>
      </c>
      <c r="C26" s="17">
        <v>1517</v>
      </c>
      <c r="D26" s="17">
        <v>3459</v>
      </c>
      <c r="E26" s="33">
        <v>1888445</v>
      </c>
    </row>
    <row r="27" spans="1:5" s="16" customFormat="1" ht="15.75" customHeight="1">
      <c r="A27" s="16" t="s">
        <v>19</v>
      </c>
      <c r="B27" s="17">
        <v>1774</v>
      </c>
      <c r="C27" s="17">
        <v>1199</v>
      </c>
      <c r="D27" s="17">
        <v>2234</v>
      </c>
      <c r="E27" s="33">
        <v>1148640</v>
      </c>
    </row>
    <row r="28" spans="1:5" s="16" customFormat="1" ht="15.75" customHeight="1">
      <c r="A28" s="16" t="s">
        <v>20</v>
      </c>
      <c r="B28" s="17">
        <v>516</v>
      </c>
      <c r="C28" s="17">
        <v>344</v>
      </c>
      <c r="D28" s="17">
        <v>626</v>
      </c>
      <c r="E28" s="33">
        <v>225350</v>
      </c>
    </row>
    <row r="29" spans="1:5" s="16" customFormat="1" ht="15.75" customHeight="1">
      <c r="A29" s="16" t="s">
        <v>21</v>
      </c>
      <c r="B29" s="17">
        <v>1351</v>
      </c>
      <c r="C29" s="17">
        <v>963</v>
      </c>
      <c r="D29" s="17">
        <v>1705</v>
      </c>
      <c r="E29" s="33">
        <v>893290</v>
      </c>
    </row>
    <row r="30" spans="1:5" s="16" customFormat="1" ht="15.75" customHeight="1">
      <c r="A30" s="16" t="s">
        <v>22</v>
      </c>
      <c r="B30" s="17">
        <v>85</v>
      </c>
      <c r="C30" s="17">
        <v>57</v>
      </c>
      <c r="D30" s="17">
        <v>115</v>
      </c>
      <c r="E30" s="33">
        <v>62370</v>
      </c>
    </row>
    <row r="31" spans="1:5" s="16" customFormat="1" ht="15.75" customHeight="1">
      <c r="A31" s="16" t="s">
        <v>23</v>
      </c>
      <c r="B31" s="17">
        <v>1601</v>
      </c>
      <c r="C31" s="17">
        <v>1101</v>
      </c>
      <c r="D31" s="17">
        <v>2234</v>
      </c>
      <c r="E31" s="33">
        <v>1162200</v>
      </c>
    </row>
    <row r="32" spans="1:5" s="16" customFormat="1" ht="15.75" customHeight="1">
      <c r="A32" s="16" t="s">
        <v>24</v>
      </c>
      <c r="B32" s="17">
        <v>1934</v>
      </c>
      <c r="C32" s="17">
        <v>1300</v>
      </c>
      <c r="D32" s="17">
        <v>2438</v>
      </c>
      <c r="E32" s="33">
        <v>1229369</v>
      </c>
    </row>
    <row r="33" spans="1:5" s="16" customFormat="1" ht="15.75" customHeight="1">
      <c r="A33" s="16" t="s">
        <v>25</v>
      </c>
      <c r="B33" s="17">
        <v>921</v>
      </c>
      <c r="C33" s="17">
        <v>630</v>
      </c>
      <c r="D33" s="17">
        <v>1273</v>
      </c>
      <c r="E33" s="33">
        <v>678320</v>
      </c>
    </row>
    <row r="34" spans="1:5" s="16" customFormat="1" ht="15.75" customHeight="1">
      <c r="A34" s="16" t="s">
        <v>26</v>
      </c>
      <c r="B34" s="17">
        <v>914</v>
      </c>
      <c r="C34" s="17">
        <v>566</v>
      </c>
      <c r="D34" s="17">
        <v>1186</v>
      </c>
      <c r="E34" s="33">
        <v>536390</v>
      </c>
    </row>
    <row r="35" spans="1:5" s="16" customFormat="1" ht="15.75" customHeight="1">
      <c r="A35" s="16" t="s">
        <v>27</v>
      </c>
      <c r="B35" s="17">
        <v>1373</v>
      </c>
      <c r="C35" s="17">
        <v>930</v>
      </c>
      <c r="D35" s="17">
        <v>1885</v>
      </c>
      <c r="E35" s="33">
        <v>980110</v>
      </c>
    </row>
    <row r="36" spans="1:5" s="16" customFormat="1" ht="15.75" customHeight="1">
      <c r="A36" s="16" t="s">
        <v>28</v>
      </c>
      <c r="B36" s="17">
        <v>4822</v>
      </c>
      <c r="C36" s="17">
        <v>3182</v>
      </c>
      <c r="D36" s="17">
        <v>5456</v>
      </c>
      <c r="E36" s="33">
        <v>2587200</v>
      </c>
    </row>
    <row r="37" spans="1:5" s="16" customFormat="1" ht="15.75" customHeight="1">
      <c r="A37" s="16" t="s">
        <v>29</v>
      </c>
      <c r="B37" s="17">
        <v>1331</v>
      </c>
      <c r="C37" s="17">
        <v>931</v>
      </c>
      <c r="D37" s="17">
        <v>1715</v>
      </c>
      <c r="E37" s="33">
        <v>879720</v>
      </c>
    </row>
    <row r="38" spans="1:5" s="16" customFormat="1" ht="15.75" customHeight="1">
      <c r="A38" s="16" t="s">
        <v>30</v>
      </c>
      <c r="B38" s="17">
        <v>1046</v>
      </c>
      <c r="C38" s="17">
        <v>718</v>
      </c>
      <c r="D38" s="17">
        <v>1458</v>
      </c>
      <c r="E38" s="33">
        <v>646260</v>
      </c>
    </row>
    <row r="39" spans="1:5" s="16" customFormat="1" ht="15.75" customHeight="1">
      <c r="A39" s="16" t="s">
        <v>31</v>
      </c>
      <c r="B39" s="17">
        <v>2668</v>
      </c>
      <c r="C39" s="17">
        <v>1626</v>
      </c>
      <c r="D39" s="17">
        <v>3400</v>
      </c>
      <c r="E39" s="33">
        <v>1058750</v>
      </c>
    </row>
    <row r="40" spans="1:5" s="16" customFormat="1" ht="15.75" customHeight="1">
      <c r="A40" s="16" t="s">
        <v>32</v>
      </c>
      <c r="B40" s="17">
        <v>5022</v>
      </c>
      <c r="C40" s="17">
        <v>3230</v>
      </c>
      <c r="D40" s="17">
        <v>6456</v>
      </c>
      <c r="E40" s="33">
        <v>3308735</v>
      </c>
    </row>
    <row r="41" spans="1:5" s="16" customFormat="1" ht="15.75" customHeight="1">
      <c r="A41" s="16" t="s">
        <v>33</v>
      </c>
      <c r="B41" s="17">
        <v>3063</v>
      </c>
      <c r="C41" s="17">
        <v>1979</v>
      </c>
      <c r="D41" s="17">
        <v>3359</v>
      </c>
      <c r="E41" s="33">
        <v>1575285</v>
      </c>
    </row>
    <row r="42" spans="1:5" s="16" customFormat="1" ht="15.75" customHeight="1">
      <c r="A42" s="16" t="s">
        <v>34</v>
      </c>
      <c r="B42" s="17">
        <v>811</v>
      </c>
      <c r="C42" s="17">
        <v>488</v>
      </c>
      <c r="D42" s="17">
        <v>1010</v>
      </c>
      <c r="E42" s="33">
        <v>437275</v>
      </c>
    </row>
    <row r="43" spans="1:5" s="16" customFormat="1" ht="15.75" customHeight="1">
      <c r="A43" s="16" t="s">
        <v>35</v>
      </c>
      <c r="B43" s="17">
        <v>2879</v>
      </c>
      <c r="C43" s="17">
        <v>2071</v>
      </c>
      <c r="D43" s="17">
        <v>3296</v>
      </c>
      <c r="E43" s="33">
        <v>1572870</v>
      </c>
    </row>
    <row r="44" spans="1:5" s="16" customFormat="1" ht="15.75" customHeight="1">
      <c r="A44" s="16" t="s">
        <v>36</v>
      </c>
      <c r="B44" s="17">
        <v>837</v>
      </c>
      <c r="C44" s="17">
        <v>549</v>
      </c>
      <c r="D44" s="17">
        <v>1082</v>
      </c>
      <c r="E44" s="33">
        <v>447010</v>
      </c>
    </row>
    <row r="45" spans="1:5" s="16" customFormat="1" ht="15.75" customHeight="1">
      <c r="A45" s="16" t="s">
        <v>37</v>
      </c>
      <c r="B45" s="17">
        <v>1974</v>
      </c>
      <c r="C45" s="17">
        <v>1432</v>
      </c>
      <c r="D45" s="17">
        <v>2469</v>
      </c>
      <c r="E45" s="33">
        <v>1275110</v>
      </c>
    </row>
    <row r="46" spans="1:5" s="16" customFormat="1" ht="15.75" customHeight="1">
      <c r="A46" s="16" t="s">
        <v>38</v>
      </c>
      <c r="B46" s="17">
        <v>1516</v>
      </c>
      <c r="C46" s="17">
        <v>1096</v>
      </c>
      <c r="D46" s="17">
        <v>2142</v>
      </c>
      <c r="E46" s="33">
        <v>1136310</v>
      </c>
    </row>
    <row r="47" spans="1:5" s="16" customFormat="1" ht="15.75" customHeight="1">
      <c r="A47" s="16" t="s">
        <v>39</v>
      </c>
      <c r="B47" s="17">
        <v>199</v>
      </c>
      <c r="C47" s="17">
        <v>119</v>
      </c>
      <c r="D47" s="17">
        <v>256</v>
      </c>
      <c r="E47" s="33">
        <v>123965</v>
      </c>
    </row>
    <row r="48" spans="1:5" s="16" customFormat="1" ht="15.75" customHeight="1">
      <c r="A48" s="16" t="s">
        <v>40</v>
      </c>
      <c r="B48" s="17">
        <v>1427</v>
      </c>
      <c r="C48" s="17">
        <v>968</v>
      </c>
      <c r="D48" s="17">
        <v>1700</v>
      </c>
      <c r="E48" s="33">
        <v>858580</v>
      </c>
    </row>
    <row r="49" spans="1:5" s="16" customFormat="1" ht="15.75" customHeight="1">
      <c r="A49" s="16" t="s">
        <v>41</v>
      </c>
      <c r="B49" s="17">
        <v>1400</v>
      </c>
      <c r="C49" s="17">
        <v>1094</v>
      </c>
      <c r="D49" s="17">
        <v>1574</v>
      </c>
      <c r="E49" s="33">
        <v>766665</v>
      </c>
    </row>
    <row r="50" spans="1:5" s="16" customFormat="1" ht="15.75" customHeight="1">
      <c r="A50" s="16" t="s">
        <v>42</v>
      </c>
      <c r="B50" s="17">
        <v>3728</v>
      </c>
      <c r="C50" s="17">
        <v>2622</v>
      </c>
      <c r="D50" s="17">
        <v>5547</v>
      </c>
      <c r="E50" s="33">
        <v>2595045</v>
      </c>
    </row>
    <row r="51" spans="1:5" s="16" customFormat="1" ht="15.75" customHeight="1">
      <c r="A51" s="16" t="s">
        <v>43</v>
      </c>
      <c r="B51" s="17">
        <v>2626</v>
      </c>
      <c r="C51" s="17">
        <v>1746</v>
      </c>
      <c r="D51" s="17">
        <v>3513</v>
      </c>
      <c r="E51" s="33">
        <v>1791325</v>
      </c>
    </row>
    <row r="52" spans="1:5" s="16" customFormat="1" ht="15.75" customHeight="1">
      <c r="A52" s="16" t="s">
        <v>44</v>
      </c>
      <c r="B52" s="17">
        <v>1031</v>
      </c>
      <c r="C52" s="17">
        <v>703</v>
      </c>
      <c r="D52" s="17">
        <v>1143</v>
      </c>
      <c r="E52" s="33">
        <v>522595</v>
      </c>
    </row>
    <row r="53" spans="1:5" s="16" customFormat="1" ht="15.75" customHeight="1">
      <c r="A53" s="16" t="s">
        <v>45</v>
      </c>
      <c r="B53" s="17">
        <v>1028</v>
      </c>
      <c r="C53" s="17">
        <v>702</v>
      </c>
      <c r="D53" s="17">
        <v>1340</v>
      </c>
      <c r="E53" s="33">
        <v>710705</v>
      </c>
    </row>
    <row r="54" spans="1:5" s="16" customFormat="1" ht="15.75" customHeight="1">
      <c r="A54" s="16" t="s">
        <v>46</v>
      </c>
      <c r="B54" s="17">
        <v>605</v>
      </c>
      <c r="C54" s="17">
        <v>379</v>
      </c>
      <c r="D54" s="17">
        <v>821</v>
      </c>
      <c r="E54" s="33">
        <v>424435</v>
      </c>
    </row>
    <row r="55" spans="1:5" s="16" customFormat="1" ht="15.75" customHeight="1">
      <c r="A55" s="16" t="s">
        <v>47</v>
      </c>
      <c r="B55" s="17">
        <v>439</v>
      </c>
      <c r="C55" s="17">
        <v>302</v>
      </c>
      <c r="D55" s="17">
        <v>553</v>
      </c>
      <c r="E55" s="33">
        <v>270229</v>
      </c>
    </row>
    <row r="56" spans="1:5" s="16" customFormat="1" ht="15.75" customHeight="1">
      <c r="A56" s="16" t="s">
        <v>48</v>
      </c>
      <c r="B56" s="17">
        <v>2080</v>
      </c>
      <c r="C56" s="17">
        <v>1340</v>
      </c>
      <c r="D56" s="17">
        <v>2870</v>
      </c>
      <c r="E56" s="33">
        <v>1168290</v>
      </c>
    </row>
    <row r="57" spans="1:5" s="16" customFormat="1" ht="15.75" customHeight="1">
      <c r="A57" s="16" t="s">
        <v>49</v>
      </c>
      <c r="B57" s="17">
        <v>6895</v>
      </c>
      <c r="C57" s="17">
        <v>4741</v>
      </c>
      <c r="D57" s="17">
        <v>9170</v>
      </c>
      <c r="E57" s="33">
        <v>4286270</v>
      </c>
    </row>
    <row r="58" spans="1:5" s="16" customFormat="1" ht="15.75" customHeight="1">
      <c r="A58" s="16" t="s">
        <v>50</v>
      </c>
      <c r="B58" s="17">
        <v>1935</v>
      </c>
      <c r="C58" s="17">
        <v>1372</v>
      </c>
      <c r="D58" s="17">
        <v>2641</v>
      </c>
      <c r="E58" s="33">
        <v>1381735</v>
      </c>
    </row>
    <row r="59" spans="1:5" s="16" customFormat="1" ht="15.75" customHeight="1">
      <c r="A59" s="16" t="s">
        <v>51</v>
      </c>
      <c r="B59" s="17">
        <v>1236</v>
      </c>
      <c r="C59" s="17">
        <v>864</v>
      </c>
      <c r="D59" s="17">
        <v>1699</v>
      </c>
      <c r="E59" s="33">
        <v>875875</v>
      </c>
    </row>
    <row r="60" spans="1:5" s="16" customFormat="1" ht="15.75" customHeight="1">
      <c r="A60" s="16" t="s">
        <v>52</v>
      </c>
      <c r="B60" s="17">
        <v>775</v>
      </c>
      <c r="C60" s="17">
        <v>502</v>
      </c>
      <c r="D60" s="17">
        <v>1044</v>
      </c>
      <c r="E60" s="33">
        <v>508670</v>
      </c>
    </row>
    <row r="61" spans="1:5" s="16" customFormat="1" ht="15.75" customHeight="1">
      <c r="A61" s="16" t="s">
        <v>53</v>
      </c>
      <c r="B61" s="17">
        <v>3832</v>
      </c>
      <c r="C61" s="17">
        <v>2508</v>
      </c>
      <c r="D61" s="17">
        <v>5107</v>
      </c>
      <c r="E61" s="33">
        <v>2587779</v>
      </c>
    </row>
    <row r="62" spans="1:5" s="16" customFormat="1" ht="15.75" customHeight="1">
      <c r="A62" s="16" t="s">
        <v>54</v>
      </c>
      <c r="B62" s="17">
        <v>1265</v>
      </c>
      <c r="C62" s="17">
        <v>904</v>
      </c>
      <c r="D62" s="17">
        <v>1584</v>
      </c>
      <c r="E62" s="33">
        <v>807045</v>
      </c>
    </row>
    <row r="63" spans="1:5" s="16" customFormat="1" ht="15.75" customHeight="1">
      <c r="A63" s="16" t="s">
        <v>55</v>
      </c>
      <c r="B63" s="17">
        <v>1407</v>
      </c>
      <c r="C63" s="17">
        <v>1041</v>
      </c>
      <c r="D63" s="17">
        <v>1785</v>
      </c>
      <c r="E63" s="33">
        <v>922910</v>
      </c>
    </row>
    <row r="64" spans="1:5" s="16" customFormat="1" ht="15.75" customHeight="1">
      <c r="A64" s="16" t="s">
        <v>56</v>
      </c>
      <c r="B64" s="17">
        <v>860</v>
      </c>
      <c r="C64" s="17">
        <v>633</v>
      </c>
      <c r="D64" s="17">
        <v>1066</v>
      </c>
      <c r="E64" s="33">
        <v>527835</v>
      </c>
    </row>
    <row r="65" spans="1:5" s="16" customFormat="1" ht="15.75" customHeight="1">
      <c r="A65" s="16" t="s">
        <v>57</v>
      </c>
      <c r="B65" s="17">
        <v>369</v>
      </c>
      <c r="C65" s="17">
        <v>270</v>
      </c>
      <c r="D65" s="17">
        <v>475</v>
      </c>
      <c r="E65" s="33">
        <v>247438</v>
      </c>
    </row>
    <row r="66" spans="1:5" s="16" customFormat="1" ht="15.75" customHeight="1">
      <c r="A66" s="16" t="s">
        <v>58</v>
      </c>
      <c r="B66" s="17">
        <v>356</v>
      </c>
      <c r="C66" s="17">
        <v>233</v>
      </c>
      <c r="D66" s="17">
        <v>435</v>
      </c>
      <c r="E66" s="33">
        <v>166535</v>
      </c>
    </row>
    <row r="67" spans="1:5" s="16" customFormat="1" ht="15.75" customHeight="1">
      <c r="A67" s="16" t="s">
        <v>59</v>
      </c>
      <c r="B67" s="17">
        <v>416</v>
      </c>
      <c r="C67" s="17">
        <v>280</v>
      </c>
      <c r="D67" s="17">
        <v>587</v>
      </c>
      <c r="E67" s="33">
        <v>279800</v>
      </c>
    </row>
    <row r="68" spans="1:7" s="7" customFormat="1" ht="15.75" customHeight="1">
      <c r="A68" s="18"/>
      <c r="B68" s="19"/>
      <c r="C68" s="20"/>
      <c r="D68" s="19"/>
      <c r="E68" s="21"/>
      <c r="F68" s="16"/>
      <c r="G68" s="16"/>
    </row>
    <row r="69" spans="1:6" s="7" customFormat="1" ht="15.75" customHeight="1">
      <c r="A69" s="12" t="s">
        <v>68</v>
      </c>
      <c r="B69" s="17"/>
      <c r="C69" s="22"/>
      <c r="D69" s="17"/>
      <c r="E69" s="23"/>
      <c r="F69" s="16"/>
    </row>
    <row r="70" spans="2:5" s="7" customFormat="1" ht="15.75" customHeight="1">
      <c r="B70" s="17"/>
      <c r="C70" s="24"/>
      <c r="D70" s="13"/>
      <c r="E70" s="23"/>
    </row>
    <row r="71" spans="1:5" s="7" customFormat="1" ht="15.75" customHeight="1">
      <c r="A71" s="7" t="s">
        <v>60</v>
      </c>
      <c r="B71" s="17"/>
      <c r="C71" s="24"/>
      <c r="D71" s="13"/>
      <c r="E71" s="23"/>
    </row>
    <row r="72" spans="2:7" ht="14.25">
      <c r="B72" s="17"/>
      <c r="C72" s="24"/>
      <c r="D72" s="13"/>
      <c r="E72" s="23"/>
      <c r="F72" s="7"/>
      <c r="G72" s="7"/>
    </row>
    <row r="73" spans="2:6" ht="14.25">
      <c r="B73" s="17"/>
      <c r="C73" s="24"/>
      <c r="D73" s="13"/>
      <c r="E73" s="23"/>
      <c r="F73" s="7"/>
    </row>
    <row r="74" spans="2:5" ht="14.25">
      <c r="B74" s="17"/>
      <c r="C74" s="24"/>
      <c r="D74" s="17"/>
      <c r="E74" s="23"/>
    </row>
    <row r="75" spans="2:5" ht="14.25">
      <c r="B75" s="17"/>
      <c r="C75" s="24"/>
      <c r="D75" s="13"/>
      <c r="E75" s="23"/>
    </row>
    <row r="76" spans="2:5" ht="14.25">
      <c r="B76" s="16"/>
      <c r="C76" s="13"/>
      <c r="D76" s="13"/>
      <c r="E76" s="23"/>
    </row>
    <row r="77" spans="2:5" ht="14.25">
      <c r="B77" s="16"/>
      <c r="C77" s="13"/>
      <c r="D77" s="13"/>
      <c r="E77" s="23"/>
    </row>
    <row r="78" spans="2:5" ht="14.25">
      <c r="B78" s="16"/>
      <c r="C78" s="13"/>
      <c r="D78" s="13"/>
      <c r="E78" s="23"/>
    </row>
    <row r="79" spans="2:5" ht="14.25">
      <c r="B79" s="16"/>
      <c r="C79" s="13"/>
      <c r="D79" s="13"/>
      <c r="E79" s="23"/>
    </row>
    <row r="80" spans="4:5" ht="14.25">
      <c r="D80" s="13"/>
      <c r="E80" s="23"/>
    </row>
    <row r="81" spans="4:5" ht="14.25">
      <c r="D81" s="13"/>
      <c r="E81" s="23"/>
    </row>
    <row r="82" spans="4:5" ht="14.25">
      <c r="D82" s="25"/>
      <c r="E82" s="6"/>
    </row>
    <row r="83" spans="4:5" ht="14.25">
      <c r="D83" s="25"/>
      <c r="E83" s="6"/>
    </row>
    <row r="84" spans="4:5" ht="14.25">
      <c r="D84" s="25"/>
      <c r="E84" s="6"/>
    </row>
    <row r="85" spans="4:5" ht="14.25">
      <c r="D85" s="25"/>
      <c r="E85" s="6"/>
    </row>
  </sheetData>
  <sheetProtection/>
  <printOptions/>
  <pageMargins left="0.7" right="0.7" top="0.75" bottom="0.75" header="0.3" footer="0.3"/>
  <pageSetup fitToHeight="2" fitToWidth="1" horizontalDpi="600" verticalDpi="600" orientation="portrait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20.7109375" style="0" customWidth="1"/>
  </cols>
  <sheetData>
    <row r="1" spans="1:4" ht="20.25">
      <c r="A1" s="26" t="s">
        <v>62</v>
      </c>
      <c r="B1" s="3"/>
      <c r="C1" s="4"/>
      <c r="D1" s="6"/>
    </row>
    <row r="2" spans="1:4" ht="20.25">
      <c r="A2" s="27" t="s">
        <v>81</v>
      </c>
      <c r="B2" s="8"/>
      <c r="C2" s="4"/>
      <c r="D2" s="9"/>
    </row>
    <row r="3" spans="1:4" ht="15">
      <c r="A3" s="7"/>
      <c r="B3" s="7"/>
      <c r="C3" s="10"/>
      <c r="D3" s="6"/>
    </row>
    <row r="4" spans="1:4" ht="17.25">
      <c r="A4" s="28" t="s">
        <v>63</v>
      </c>
      <c r="B4" s="29" t="s">
        <v>64</v>
      </c>
      <c r="C4" s="30" t="s">
        <v>65</v>
      </c>
      <c r="D4" s="31" t="s">
        <v>67</v>
      </c>
    </row>
    <row r="5" spans="1:4" ht="15">
      <c r="A5" s="7"/>
      <c r="B5" s="7"/>
      <c r="C5" s="13"/>
      <c r="D5" s="14"/>
    </row>
    <row r="6" spans="1:4" ht="15">
      <c r="A6" s="52" t="s">
        <v>0</v>
      </c>
      <c r="B6" s="86">
        <f>+B8+B10</f>
        <v>143236</v>
      </c>
      <c r="C6" s="86">
        <f>+C8+C10</f>
        <v>95478</v>
      </c>
      <c r="D6" s="77">
        <v>59063601</v>
      </c>
    </row>
    <row r="7" spans="1:4" ht="15">
      <c r="A7" s="52"/>
      <c r="B7" s="52"/>
      <c r="C7" s="52"/>
      <c r="D7" s="80"/>
    </row>
    <row r="8" spans="1:4" ht="15">
      <c r="A8" s="52" t="s">
        <v>1</v>
      </c>
      <c r="B8" s="60">
        <v>7497</v>
      </c>
      <c r="C8" s="56">
        <v>4243</v>
      </c>
      <c r="D8" s="79">
        <v>2025835</v>
      </c>
    </row>
    <row r="9" spans="1:4" ht="15">
      <c r="A9" s="52"/>
      <c r="B9" s="52"/>
      <c r="C9" s="52"/>
      <c r="D9" s="80"/>
    </row>
    <row r="10" spans="1:4" ht="15">
      <c r="A10" s="52" t="s">
        <v>2</v>
      </c>
      <c r="B10" s="53">
        <f>SUM(B11:B67)</f>
        <v>135739</v>
      </c>
      <c r="C10" s="53">
        <f>SUM(C11:C67)</f>
        <v>91235</v>
      </c>
      <c r="D10" s="80">
        <f>SUM(D11:D67)</f>
        <v>57037766.23000001</v>
      </c>
    </row>
    <row r="11" spans="1:4" ht="15">
      <c r="A11" s="57" t="s">
        <v>3</v>
      </c>
      <c r="B11" s="86">
        <v>3177</v>
      </c>
      <c r="C11" s="56">
        <v>2036</v>
      </c>
      <c r="D11" s="80">
        <v>1499432.69</v>
      </c>
    </row>
    <row r="12" spans="1:4" ht="15">
      <c r="A12" s="57" t="s">
        <v>4</v>
      </c>
      <c r="B12" s="72">
        <v>1021</v>
      </c>
      <c r="C12" s="56">
        <v>732</v>
      </c>
      <c r="D12" s="79">
        <v>358049.82</v>
      </c>
    </row>
    <row r="13" spans="1:4" ht="15">
      <c r="A13" s="57" t="s">
        <v>5</v>
      </c>
      <c r="B13" s="70">
        <v>2701</v>
      </c>
      <c r="C13" s="56">
        <v>1868</v>
      </c>
      <c r="D13" s="80">
        <v>1223572</v>
      </c>
    </row>
    <row r="14" spans="1:4" ht="15">
      <c r="A14" s="57" t="s">
        <v>6</v>
      </c>
      <c r="B14" s="86">
        <v>2015</v>
      </c>
      <c r="C14" s="56">
        <v>1395</v>
      </c>
      <c r="D14" s="80">
        <v>743126.77</v>
      </c>
    </row>
    <row r="15" spans="1:4" ht="15">
      <c r="A15" s="57" t="s">
        <v>7</v>
      </c>
      <c r="B15" s="60">
        <v>2089</v>
      </c>
      <c r="C15" s="56">
        <v>1352</v>
      </c>
      <c r="D15" s="79">
        <v>972885.39</v>
      </c>
    </row>
    <row r="16" spans="1:4" ht="15">
      <c r="A16" s="57" t="s">
        <v>8</v>
      </c>
      <c r="B16" s="60">
        <v>4227</v>
      </c>
      <c r="C16" s="56">
        <v>2664</v>
      </c>
      <c r="D16" s="79">
        <v>1520535.37</v>
      </c>
    </row>
    <row r="17" spans="1:4" ht="15">
      <c r="A17" s="57" t="s">
        <v>9</v>
      </c>
      <c r="B17" s="60">
        <v>1936</v>
      </c>
      <c r="C17" s="56">
        <v>1246</v>
      </c>
      <c r="D17" s="79">
        <v>877467</v>
      </c>
    </row>
    <row r="18" spans="1:4" ht="15">
      <c r="A18" s="57" t="s">
        <v>10</v>
      </c>
      <c r="B18" s="60">
        <v>1106</v>
      </c>
      <c r="C18" s="56">
        <v>805</v>
      </c>
      <c r="D18" s="79">
        <v>473015</v>
      </c>
    </row>
    <row r="19" spans="1:4" ht="15">
      <c r="A19" s="57" t="s">
        <v>11</v>
      </c>
      <c r="B19" s="60">
        <v>2353</v>
      </c>
      <c r="C19" s="56">
        <v>1864</v>
      </c>
      <c r="D19" s="79">
        <v>1051645.64</v>
      </c>
    </row>
    <row r="20" spans="1:4" ht="15">
      <c r="A20" s="57" t="s">
        <v>12</v>
      </c>
      <c r="B20" s="60">
        <v>421</v>
      </c>
      <c r="C20" s="56">
        <v>323</v>
      </c>
      <c r="D20" s="79">
        <v>198650</v>
      </c>
    </row>
    <row r="21" spans="1:4" ht="15">
      <c r="A21" s="57" t="s">
        <v>13</v>
      </c>
      <c r="B21" s="60">
        <v>1213</v>
      </c>
      <c r="C21" s="56">
        <v>808</v>
      </c>
      <c r="D21" s="79">
        <v>504304.9</v>
      </c>
    </row>
    <row r="22" spans="1:4" ht="15">
      <c r="A22" s="57" t="s">
        <v>14</v>
      </c>
      <c r="B22" s="60">
        <v>821</v>
      </c>
      <c r="C22" s="56">
        <v>646</v>
      </c>
      <c r="D22" s="79">
        <v>373846.74</v>
      </c>
    </row>
    <row r="23" spans="1:4" ht="15">
      <c r="A23" s="57" t="s">
        <v>15</v>
      </c>
      <c r="B23" s="60">
        <v>1124</v>
      </c>
      <c r="C23" s="56">
        <v>824</v>
      </c>
      <c r="D23" s="79">
        <v>525545.03</v>
      </c>
    </row>
    <row r="24" spans="1:4" ht="15">
      <c r="A24" s="57" t="s">
        <v>16</v>
      </c>
      <c r="B24" s="60">
        <v>28785</v>
      </c>
      <c r="C24" s="56">
        <v>17409</v>
      </c>
      <c r="D24" s="79">
        <v>9595092.51</v>
      </c>
    </row>
    <row r="25" spans="1:4" ht="15">
      <c r="A25" s="57" t="s">
        <v>17</v>
      </c>
      <c r="B25" s="60">
        <v>587</v>
      </c>
      <c r="C25" s="56">
        <v>474</v>
      </c>
      <c r="D25" s="79">
        <v>252975</v>
      </c>
    </row>
    <row r="26" spans="1:4" ht="15">
      <c r="A26" s="57" t="s">
        <v>18</v>
      </c>
      <c r="B26" s="60">
        <v>1536</v>
      </c>
      <c r="C26" s="56">
        <v>1105</v>
      </c>
      <c r="D26" s="79">
        <v>710493.67</v>
      </c>
    </row>
    <row r="27" spans="1:4" ht="15">
      <c r="A27" s="57" t="s">
        <v>19</v>
      </c>
      <c r="B27" s="60">
        <v>1803</v>
      </c>
      <c r="C27" s="56">
        <v>1258</v>
      </c>
      <c r="D27" s="79">
        <v>831767.77</v>
      </c>
    </row>
    <row r="28" spans="1:4" ht="15">
      <c r="A28" s="57" t="s">
        <v>20</v>
      </c>
      <c r="B28" s="60">
        <v>860</v>
      </c>
      <c r="C28" s="56">
        <v>556</v>
      </c>
      <c r="D28" s="79">
        <v>306837.97</v>
      </c>
    </row>
    <row r="29" spans="1:4" ht="15">
      <c r="A29" s="57" t="s">
        <v>21</v>
      </c>
      <c r="B29" s="60">
        <v>1019</v>
      </c>
      <c r="C29" s="56">
        <v>670</v>
      </c>
      <c r="D29" s="79">
        <v>492397.81</v>
      </c>
    </row>
    <row r="30" spans="1:4" ht="15">
      <c r="A30" s="57" t="s">
        <v>22</v>
      </c>
      <c r="B30" s="60">
        <v>44</v>
      </c>
      <c r="C30" s="56">
        <v>29</v>
      </c>
      <c r="D30" s="79">
        <v>20155</v>
      </c>
    </row>
    <row r="31" spans="1:4" ht="15">
      <c r="A31" s="57" t="s">
        <v>23</v>
      </c>
      <c r="B31" s="60">
        <v>1241</v>
      </c>
      <c r="C31" s="56">
        <v>834</v>
      </c>
      <c r="D31" s="79">
        <v>528408.61</v>
      </c>
    </row>
    <row r="32" spans="1:4" ht="15">
      <c r="A32" s="57" t="s">
        <v>24</v>
      </c>
      <c r="B32" s="60">
        <v>2258</v>
      </c>
      <c r="C32" s="56">
        <v>1516</v>
      </c>
      <c r="D32" s="79">
        <v>1050283.14</v>
      </c>
    </row>
    <row r="33" spans="1:4" ht="15">
      <c r="A33" s="57" t="s">
        <v>25</v>
      </c>
      <c r="B33" s="60">
        <v>513</v>
      </c>
      <c r="C33" s="56">
        <v>383</v>
      </c>
      <c r="D33" s="79">
        <v>226666.25</v>
      </c>
    </row>
    <row r="34" spans="1:4" ht="15">
      <c r="A34" s="57" t="s">
        <v>26</v>
      </c>
      <c r="B34" s="60">
        <v>1008</v>
      </c>
      <c r="C34" s="56">
        <v>618</v>
      </c>
      <c r="D34" s="79">
        <v>425667.82</v>
      </c>
    </row>
    <row r="35" spans="1:4" ht="15">
      <c r="A35" s="57" t="s">
        <v>27</v>
      </c>
      <c r="B35" s="60">
        <v>1144</v>
      </c>
      <c r="C35" s="56">
        <v>824</v>
      </c>
      <c r="D35" s="79">
        <v>533691.87</v>
      </c>
    </row>
    <row r="36" spans="1:4" ht="15">
      <c r="A36" s="57" t="s">
        <v>28</v>
      </c>
      <c r="B36" s="60">
        <v>10251</v>
      </c>
      <c r="C36" s="56">
        <v>6674</v>
      </c>
      <c r="D36" s="79">
        <v>4634903.37</v>
      </c>
    </row>
    <row r="37" spans="1:4" ht="15">
      <c r="A37" s="57" t="s">
        <v>29</v>
      </c>
      <c r="B37" s="60">
        <v>1554</v>
      </c>
      <c r="C37" s="56">
        <v>1135</v>
      </c>
      <c r="D37" s="79">
        <v>733616.2</v>
      </c>
    </row>
    <row r="38" spans="1:4" ht="15">
      <c r="A38" s="57" t="s">
        <v>30</v>
      </c>
      <c r="B38" s="60">
        <v>779</v>
      </c>
      <c r="C38" s="56">
        <v>586</v>
      </c>
      <c r="D38" s="79">
        <v>322943.25</v>
      </c>
    </row>
    <row r="39" spans="1:4" ht="15">
      <c r="A39" s="57" t="s">
        <v>31</v>
      </c>
      <c r="B39" s="60">
        <v>5087</v>
      </c>
      <c r="C39" s="56">
        <v>3198</v>
      </c>
      <c r="D39" s="79">
        <v>1889865.4</v>
      </c>
    </row>
    <row r="40" spans="1:4" ht="15">
      <c r="A40" s="57" t="s">
        <v>32</v>
      </c>
      <c r="B40" s="60">
        <v>6047</v>
      </c>
      <c r="C40" s="56">
        <v>3936</v>
      </c>
      <c r="D40" s="79">
        <v>2788803.16</v>
      </c>
    </row>
    <row r="41" spans="1:4" ht="15">
      <c r="A41" s="57" t="s">
        <v>33</v>
      </c>
      <c r="B41" s="60">
        <v>7450</v>
      </c>
      <c r="C41" s="56">
        <v>4923</v>
      </c>
      <c r="D41" s="79">
        <v>3407106.02</v>
      </c>
    </row>
    <row r="42" spans="1:4" ht="15">
      <c r="A42" s="57" t="s">
        <v>34</v>
      </c>
      <c r="B42" s="60">
        <v>1139</v>
      </c>
      <c r="C42" s="56">
        <v>680</v>
      </c>
      <c r="D42" s="79">
        <v>493882.11</v>
      </c>
    </row>
    <row r="43" spans="1:4" ht="15">
      <c r="A43" s="57" t="s">
        <v>35</v>
      </c>
      <c r="B43" s="60">
        <v>2211</v>
      </c>
      <c r="C43" s="56">
        <v>1964</v>
      </c>
      <c r="D43" s="79">
        <v>1094147.52</v>
      </c>
    </row>
    <row r="44" spans="1:4" ht="15">
      <c r="A44" s="57" t="s">
        <v>36</v>
      </c>
      <c r="B44" s="60">
        <v>875</v>
      </c>
      <c r="C44" s="56">
        <v>600</v>
      </c>
      <c r="D44" s="79">
        <v>358152.09</v>
      </c>
    </row>
    <row r="45" spans="1:4" ht="15">
      <c r="A45" s="57" t="s">
        <v>37</v>
      </c>
      <c r="B45" s="60">
        <v>2410</v>
      </c>
      <c r="C45" s="56">
        <v>1719</v>
      </c>
      <c r="D45" s="79">
        <v>1091058.36</v>
      </c>
    </row>
    <row r="46" spans="1:4" ht="15">
      <c r="A46" s="57" t="s">
        <v>38</v>
      </c>
      <c r="B46" s="60">
        <v>1122</v>
      </c>
      <c r="C46" s="56">
        <v>809</v>
      </c>
      <c r="D46" s="79">
        <v>519851.67</v>
      </c>
    </row>
    <row r="47" spans="1:4" ht="15">
      <c r="A47" s="57" t="s">
        <v>39</v>
      </c>
      <c r="B47" s="60">
        <v>113</v>
      </c>
      <c r="C47" s="56">
        <v>83</v>
      </c>
      <c r="D47" s="79">
        <v>53480</v>
      </c>
    </row>
    <row r="48" spans="1:4" ht="15">
      <c r="A48" s="57" t="s">
        <v>40</v>
      </c>
      <c r="B48" s="60">
        <v>2350</v>
      </c>
      <c r="C48" s="56">
        <v>1366</v>
      </c>
      <c r="D48" s="79">
        <v>1096322.26</v>
      </c>
    </row>
    <row r="49" spans="1:4" ht="15">
      <c r="A49" s="57" t="s">
        <v>41</v>
      </c>
      <c r="B49" s="60">
        <v>1307</v>
      </c>
      <c r="C49" s="56">
        <v>962</v>
      </c>
      <c r="D49" s="79">
        <v>645395.04</v>
      </c>
    </row>
    <row r="50" spans="1:4" ht="15">
      <c r="A50" s="57" t="s">
        <v>42</v>
      </c>
      <c r="B50" s="60">
        <v>2963</v>
      </c>
      <c r="C50" s="56">
        <v>2301</v>
      </c>
      <c r="D50" s="79">
        <v>1256343.44</v>
      </c>
    </row>
    <row r="51" spans="1:4" ht="15">
      <c r="A51" s="57" t="s">
        <v>43</v>
      </c>
      <c r="B51" s="60">
        <v>2157</v>
      </c>
      <c r="C51" s="56">
        <v>1426</v>
      </c>
      <c r="D51" s="79">
        <v>976406.7</v>
      </c>
    </row>
    <row r="52" spans="1:4" ht="15">
      <c r="A52" s="57" t="s">
        <v>44</v>
      </c>
      <c r="B52" s="60">
        <v>2584</v>
      </c>
      <c r="C52" s="56">
        <v>1750</v>
      </c>
      <c r="D52" s="79">
        <v>1180280</v>
      </c>
    </row>
    <row r="53" spans="1:4" ht="15">
      <c r="A53" s="57" t="s">
        <v>45</v>
      </c>
      <c r="B53" s="60">
        <v>625</v>
      </c>
      <c r="C53" s="56">
        <v>466</v>
      </c>
      <c r="D53" s="79">
        <v>294260</v>
      </c>
    </row>
    <row r="54" spans="1:4" ht="15">
      <c r="A54" s="57" t="s">
        <v>46</v>
      </c>
      <c r="B54" s="60">
        <v>578</v>
      </c>
      <c r="C54" s="56">
        <v>342</v>
      </c>
      <c r="D54" s="79">
        <v>271832.05</v>
      </c>
    </row>
    <row r="55" spans="1:4" ht="15">
      <c r="A55" s="57" t="s">
        <v>47</v>
      </c>
      <c r="B55" s="60">
        <v>503</v>
      </c>
      <c r="C55" s="56">
        <v>382</v>
      </c>
      <c r="D55" s="79">
        <v>213678.67</v>
      </c>
    </row>
    <row r="56" spans="1:4" ht="15">
      <c r="A56" s="57" t="s">
        <v>48</v>
      </c>
      <c r="B56" s="60">
        <v>3149</v>
      </c>
      <c r="C56" s="56">
        <v>2302</v>
      </c>
      <c r="D56" s="79">
        <v>1288001.62</v>
      </c>
    </row>
    <row r="57" spans="1:4" ht="15">
      <c r="A57" s="57" t="s">
        <v>49</v>
      </c>
      <c r="B57" s="60">
        <v>4330</v>
      </c>
      <c r="C57" s="56">
        <v>3584</v>
      </c>
      <c r="D57" s="79">
        <v>1940746.53</v>
      </c>
    </row>
    <row r="58" spans="1:4" ht="15">
      <c r="A58" s="57" t="s">
        <v>50</v>
      </c>
      <c r="B58" s="60">
        <v>1992</v>
      </c>
      <c r="C58" s="56">
        <v>1482</v>
      </c>
      <c r="D58" s="79">
        <v>1002476.38</v>
      </c>
    </row>
    <row r="59" spans="1:4" ht="15">
      <c r="A59" s="57" t="s">
        <v>51</v>
      </c>
      <c r="B59" s="60">
        <v>1350</v>
      </c>
      <c r="C59" s="56">
        <v>914</v>
      </c>
      <c r="D59" s="79">
        <v>627575.9</v>
      </c>
    </row>
    <row r="60" spans="1:4" ht="15">
      <c r="A60" s="57" t="s">
        <v>52</v>
      </c>
      <c r="B60" s="60">
        <v>962</v>
      </c>
      <c r="C60" s="56">
        <v>634</v>
      </c>
      <c r="D60" s="79">
        <v>431286.72</v>
      </c>
    </row>
    <row r="61" spans="1:4" ht="15">
      <c r="A61" s="57" t="s">
        <v>53</v>
      </c>
      <c r="B61" s="60">
        <v>2231</v>
      </c>
      <c r="C61" s="56">
        <v>1520</v>
      </c>
      <c r="D61" s="79">
        <v>1056879</v>
      </c>
    </row>
    <row r="62" spans="1:4" ht="15">
      <c r="A62" s="57" t="s">
        <v>54</v>
      </c>
      <c r="B62" s="60">
        <v>1253</v>
      </c>
      <c r="C62" s="56">
        <v>905</v>
      </c>
      <c r="D62" s="79">
        <v>589282.88</v>
      </c>
    </row>
    <row r="63" spans="1:4" ht="15">
      <c r="A63" s="57" t="s">
        <v>55</v>
      </c>
      <c r="B63" s="60">
        <v>1089</v>
      </c>
      <c r="C63" s="56">
        <v>811</v>
      </c>
      <c r="D63" s="79">
        <v>496351.52</v>
      </c>
    </row>
    <row r="64" spans="1:4" ht="15">
      <c r="A64" s="57" t="s">
        <v>56</v>
      </c>
      <c r="B64" s="60">
        <v>1050</v>
      </c>
      <c r="C64" s="56">
        <v>748</v>
      </c>
      <c r="D64" s="79">
        <v>477866.28</v>
      </c>
    </row>
    <row r="65" spans="1:4" ht="15">
      <c r="A65" s="57" t="s">
        <v>57</v>
      </c>
      <c r="B65" s="60">
        <v>123</v>
      </c>
      <c r="C65" s="56">
        <v>89</v>
      </c>
      <c r="D65" s="79">
        <v>55130</v>
      </c>
    </row>
    <row r="66" spans="1:4" ht="15">
      <c r="A66" s="57" t="s">
        <v>58</v>
      </c>
      <c r="B66" s="60">
        <v>496</v>
      </c>
      <c r="C66" s="56">
        <v>297</v>
      </c>
      <c r="D66" s="79">
        <v>169825</v>
      </c>
    </row>
    <row r="67" spans="1:4" ht="15">
      <c r="A67" s="57" t="s">
        <v>59</v>
      </c>
      <c r="B67" s="60">
        <v>607</v>
      </c>
      <c r="C67" s="56">
        <v>408</v>
      </c>
      <c r="D67" s="79">
        <v>283503.32</v>
      </c>
    </row>
    <row r="68" spans="1:4" ht="15">
      <c r="A68" s="67"/>
      <c r="B68" s="87"/>
      <c r="C68" s="87"/>
      <c r="D68" s="88"/>
    </row>
    <row r="69" spans="1:4" ht="15">
      <c r="A69" s="70" t="s">
        <v>83</v>
      </c>
      <c r="B69" s="86"/>
      <c r="C69" s="86"/>
      <c r="D69" s="89"/>
    </row>
    <row r="70" spans="1:4" ht="15">
      <c r="A70" s="70"/>
      <c r="B70" s="86"/>
      <c r="C70" s="86"/>
      <c r="D70" s="89"/>
    </row>
    <row r="71" spans="1:4" ht="15">
      <c r="A71" s="71" t="s">
        <v>82</v>
      </c>
      <c r="B71" s="71"/>
      <c r="C71" s="71"/>
      <c r="D71" s="90"/>
    </row>
    <row r="72" spans="1:4" ht="15">
      <c r="A72" s="52"/>
      <c r="B72" s="52"/>
      <c r="C72" s="52"/>
      <c r="D72" s="80"/>
    </row>
    <row r="73" spans="1:4" ht="15">
      <c r="A73" s="52"/>
      <c r="B73" s="52"/>
      <c r="C73" s="52"/>
      <c r="D73" s="80"/>
    </row>
    <row r="74" spans="1:4" ht="15">
      <c r="A74" s="52"/>
      <c r="B74" s="52"/>
      <c r="C74" s="52"/>
      <c r="D74" s="80"/>
    </row>
    <row r="75" spans="1:4" ht="15">
      <c r="A75" s="52"/>
      <c r="B75" s="52"/>
      <c r="C75" s="52"/>
      <c r="D75" s="80"/>
    </row>
    <row r="76" spans="1:4" ht="15">
      <c r="A76" s="52"/>
      <c r="B76" s="52"/>
      <c r="C76" s="52"/>
      <c r="D76" s="80"/>
    </row>
    <row r="77" spans="1:4" ht="15">
      <c r="A77" s="52"/>
      <c r="B77" s="52"/>
      <c r="C77" s="52"/>
      <c r="D77" s="52"/>
    </row>
    <row r="78" spans="1:4" ht="15">
      <c r="A78" s="52"/>
      <c r="B78" s="52"/>
      <c r="C78" s="52"/>
      <c r="D78" s="52"/>
    </row>
    <row r="79" spans="1:4" ht="15">
      <c r="A79" s="52"/>
      <c r="B79" s="52"/>
      <c r="C79" s="52"/>
      <c r="D79" s="52"/>
    </row>
    <row r="80" spans="1:4" ht="15">
      <c r="A80" s="52"/>
      <c r="B80" s="52"/>
      <c r="C80" s="52"/>
      <c r="D80" s="52"/>
    </row>
    <row r="81" spans="1:4" ht="15">
      <c r="A81" s="52"/>
      <c r="B81" s="52"/>
      <c r="C81" s="52"/>
      <c r="D81" s="52"/>
    </row>
    <row r="82" spans="1:4" ht="15">
      <c r="A82" s="52"/>
      <c r="B82" s="52"/>
      <c r="C82" s="52"/>
      <c r="D82" s="52"/>
    </row>
    <row r="83" spans="1:4" ht="15">
      <c r="A83" s="52"/>
      <c r="B83" s="52"/>
      <c r="C83" s="52"/>
      <c r="D83" s="52"/>
    </row>
    <row r="84" spans="1:4" ht="15">
      <c r="A84" s="52"/>
      <c r="B84" s="52"/>
      <c r="C84" s="52"/>
      <c r="D84" s="52"/>
    </row>
    <row r="85" spans="1:4" ht="15">
      <c r="A85" s="52"/>
      <c r="B85" s="52"/>
      <c r="C85" s="52"/>
      <c r="D85" s="52"/>
    </row>
    <row r="86" spans="1:4" ht="15">
      <c r="A86" s="52"/>
      <c r="B86" s="52"/>
      <c r="C86" s="52"/>
      <c r="D86" s="52"/>
    </row>
    <row r="87" spans="1:4" ht="15">
      <c r="A87" s="52"/>
      <c r="B87" s="52"/>
      <c r="C87" s="52"/>
      <c r="D87" s="52"/>
    </row>
    <row r="88" spans="1:4" ht="15">
      <c r="A88" s="52"/>
      <c r="B88" s="52"/>
      <c r="C88" s="52"/>
      <c r="D88" s="52"/>
    </row>
    <row r="89" spans="1:4" ht="15">
      <c r="A89" s="52"/>
      <c r="B89" s="52"/>
      <c r="C89" s="52"/>
      <c r="D89" s="52"/>
    </row>
    <row r="90" spans="1:4" ht="15">
      <c r="A90" s="52"/>
      <c r="B90" s="52"/>
      <c r="C90" s="52"/>
      <c r="D90" s="52"/>
    </row>
    <row r="91" spans="1:4" ht="15">
      <c r="A91" s="52"/>
      <c r="B91" s="52"/>
      <c r="C91" s="52"/>
      <c r="D91" s="52"/>
    </row>
    <row r="92" spans="1:4" ht="15">
      <c r="A92" s="52"/>
      <c r="B92" s="52"/>
      <c r="C92" s="52"/>
      <c r="D92" s="52"/>
    </row>
    <row r="93" spans="1:4" ht="15">
      <c r="A93" s="52"/>
      <c r="B93" s="52"/>
      <c r="C93" s="52"/>
      <c r="D93" s="52"/>
    </row>
    <row r="94" spans="1:4" ht="15">
      <c r="A94" s="52"/>
      <c r="B94" s="52"/>
      <c r="C94" s="52"/>
      <c r="D94" s="52"/>
    </row>
    <row r="95" spans="1:4" ht="15">
      <c r="A95" s="52"/>
      <c r="B95" s="52"/>
      <c r="C95" s="52"/>
      <c r="D95" s="52"/>
    </row>
    <row r="96" spans="1:4" ht="15">
      <c r="A96" s="52"/>
      <c r="B96" s="52"/>
      <c r="C96" s="52"/>
      <c r="D96" s="52"/>
    </row>
    <row r="97" spans="1:4" ht="15">
      <c r="A97" s="52"/>
      <c r="B97" s="52"/>
      <c r="C97" s="52"/>
      <c r="D97" s="52"/>
    </row>
    <row r="98" spans="1:4" ht="15">
      <c r="A98" s="52"/>
      <c r="B98" s="52"/>
      <c r="C98" s="52"/>
      <c r="D98" s="52"/>
    </row>
    <row r="99" spans="1:4" ht="15">
      <c r="A99" s="52"/>
      <c r="B99" s="52"/>
      <c r="C99" s="52"/>
      <c r="D99" s="52"/>
    </row>
    <row r="100" spans="1:4" ht="15">
      <c r="A100" s="52"/>
      <c r="B100" s="52"/>
      <c r="C100" s="52"/>
      <c r="D100" s="52"/>
    </row>
    <row r="101" spans="1:4" ht="15">
      <c r="A101" s="52"/>
      <c r="B101" s="52"/>
      <c r="C101" s="52"/>
      <c r="D101" s="52"/>
    </row>
    <row r="102" spans="1:4" ht="15">
      <c r="A102" s="52"/>
      <c r="B102" s="52"/>
      <c r="C102" s="52"/>
      <c r="D102" s="52"/>
    </row>
    <row r="103" spans="1:4" ht="15">
      <c r="A103" s="52"/>
      <c r="B103" s="52"/>
      <c r="C103" s="52"/>
      <c r="D103" s="52"/>
    </row>
    <row r="104" spans="1:4" ht="15">
      <c r="A104" s="52"/>
      <c r="B104" s="52"/>
      <c r="C104" s="52"/>
      <c r="D104" s="52"/>
    </row>
    <row r="105" spans="1:4" ht="15">
      <c r="A105" s="52"/>
      <c r="B105" s="52"/>
      <c r="C105" s="52"/>
      <c r="D105" s="52"/>
    </row>
    <row r="106" spans="1:4" ht="15">
      <c r="A106" s="52"/>
      <c r="B106" s="52"/>
      <c r="C106" s="52"/>
      <c r="D106" s="52"/>
    </row>
    <row r="107" spans="1:4" ht="15">
      <c r="A107" s="52"/>
      <c r="B107" s="52"/>
      <c r="C107" s="52"/>
      <c r="D107" s="52"/>
    </row>
    <row r="108" spans="1:4" ht="15">
      <c r="A108" s="52"/>
      <c r="B108" s="52"/>
      <c r="C108" s="52"/>
      <c r="D108" s="5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20.7109375" style="0" customWidth="1"/>
  </cols>
  <sheetData>
    <row r="1" spans="1:4" ht="20.25">
      <c r="A1" s="26" t="s">
        <v>62</v>
      </c>
      <c r="B1" s="3"/>
      <c r="C1" s="4"/>
      <c r="D1" s="6"/>
    </row>
    <row r="2" spans="1:4" ht="20.25">
      <c r="A2" s="27" t="s">
        <v>84</v>
      </c>
      <c r="B2" s="8"/>
      <c r="C2" s="4"/>
      <c r="D2" s="9"/>
    </row>
    <row r="3" spans="1:4" ht="15">
      <c r="A3" s="7"/>
      <c r="B3" s="7"/>
      <c r="C3" s="10"/>
      <c r="D3" s="6"/>
    </row>
    <row r="4" spans="1:4" ht="17.25">
      <c r="A4" s="28" t="s">
        <v>63</v>
      </c>
      <c r="B4" s="29" t="s">
        <v>64</v>
      </c>
      <c r="C4" s="30" t="s">
        <v>65</v>
      </c>
      <c r="D4" s="31" t="s">
        <v>67</v>
      </c>
    </row>
    <row r="5" spans="1:4" ht="15">
      <c r="A5" s="7"/>
      <c r="B5" s="7"/>
      <c r="C5" s="13"/>
      <c r="D5" s="14"/>
    </row>
    <row r="6" spans="1:4" ht="15">
      <c r="A6" s="54" t="s">
        <v>0</v>
      </c>
      <c r="B6" s="91">
        <f>B8+B10</f>
        <v>283256</v>
      </c>
      <c r="C6" s="91">
        <f>C8+C10</f>
        <v>92813</v>
      </c>
      <c r="D6" s="100">
        <f>D8+D10</f>
        <v>55027598</v>
      </c>
    </row>
    <row r="7" spans="1:4" ht="15">
      <c r="A7" s="54"/>
      <c r="B7" s="92"/>
      <c r="C7" s="92"/>
      <c r="D7" s="78"/>
    </row>
    <row r="8" spans="1:4" ht="15">
      <c r="A8" s="54" t="s">
        <v>1</v>
      </c>
      <c r="B8" s="93">
        <v>5899</v>
      </c>
      <c r="C8" s="94">
        <v>3977</v>
      </c>
      <c r="D8" s="101">
        <v>2050291</v>
      </c>
    </row>
    <row r="9" spans="1:4" ht="15">
      <c r="A9" s="54"/>
      <c r="B9" s="54"/>
      <c r="C9" s="54"/>
      <c r="D9" s="78"/>
    </row>
    <row r="10" spans="1:4" ht="15">
      <c r="A10" s="54" t="s">
        <v>2</v>
      </c>
      <c r="B10" s="91">
        <f>SUM(B11:B67)</f>
        <v>277357</v>
      </c>
      <c r="C10" s="91">
        <f>SUM(C11:C67)</f>
        <v>88836</v>
      </c>
      <c r="D10" s="78">
        <f>SUM(D11:D67)</f>
        <v>52977307</v>
      </c>
    </row>
    <row r="11" spans="1:4" ht="15">
      <c r="A11" s="82" t="s">
        <v>3</v>
      </c>
      <c r="B11" s="93">
        <v>6125</v>
      </c>
      <c r="C11" s="94">
        <v>2088</v>
      </c>
      <c r="D11" s="101">
        <v>1425036</v>
      </c>
    </row>
    <row r="12" spans="1:4" ht="15">
      <c r="A12" s="82" t="s">
        <v>4</v>
      </c>
      <c r="B12" s="93">
        <v>1998</v>
      </c>
      <c r="C12" s="94">
        <v>734</v>
      </c>
      <c r="D12" s="101">
        <v>334808</v>
      </c>
    </row>
    <row r="13" spans="1:4" ht="15">
      <c r="A13" s="82" t="s">
        <v>5</v>
      </c>
      <c r="B13" s="93">
        <v>5057</v>
      </c>
      <c r="C13" s="94">
        <v>1811</v>
      </c>
      <c r="D13" s="101">
        <v>1155247</v>
      </c>
    </row>
    <row r="14" spans="1:4" ht="15">
      <c r="A14" s="82" t="s">
        <v>6</v>
      </c>
      <c r="B14" s="93">
        <v>4391</v>
      </c>
      <c r="C14" s="94">
        <v>1375</v>
      </c>
      <c r="D14" s="101">
        <v>674807</v>
      </c>
    </row>
    <row r="15" spans="1:4" ht="15">
      <c r="A15" s="82" t="s">
        <v>7</v>
      </c>
      <c r="B15" s="93">
        <v>4406</v>
      </c>
      <c r="C15" s="94">
        <v>1290</v>
      </c>
      <c r="D15" s="101">
        <v>858757</v>
      </c>
    </row>
    <row r="16" spans="1:4" ht="15">
      <c r="A16" s="82" t="s">
        <v>8</v>
      </c>
      <c r="B16" s="93">
        <v>8672</v>
      </c>
      <c r="C16" s="94">
        <v>2789</v>
      </c>
      <c r="D16" s="101">
        <v>1470627</v>
      </c>
    </row>
    <row r="17" spans="1:4" ht="15">
      <c r="A17" s="82" t="s">
        <v>9</v>
      </c>
      <c r="B17" s="93">
        <v>3390</v>
      </c>
      <c r="C17" s="94">
        <v>1083</v>
      </c>
      <c r="D17" s="101">
        <v>675877</v>
      </c>
    </row>
    <row r="18" spans="1:4" ht="15">
      <c r="A18" s="82" t="s">
        <v>10</v>
      </c>
      <c r="B18" s="93">
        <v>2367</v>
      </c>
      <c r="C18" s="94">
        <v>762</v>
      </c>
      <c r="D18" s="101">
        <v>439915</v>
      </c>
    </row>
    <row r="19" spans="1:4" ht="15">
      <c r="A19" s="82" t="s">
        <v>11</v>
      </c>
      <c r="B19" s="93">
        <v>4847</v>
      </c>
      <c r="C19" s="94">
        <v>1671</v>
      </c>
      <c r="D19" s="101">
        <v>918821</v>
      </c>
    </row>
    <row r="20" spans="1:4" ht="15">
      <c r="A20" s="82" t="s">
        <v>12</v>
      </c>
      <c r="B20" s="93">
        <v>999</v>
      </c>
      <c r="C20" s="94">
        <v>344</v>
      </c>
      <c r="D20" s="101">
        <v>194855</v>
      </c>
    </row>
    <row r="21" spans="1:4" ht="15">
      <c r="A21" s="82" t="s">
        <v>13</v>
      </c>
      <c r="B21" s="93">
        <v>2140</v>
      </c>
      <c r="C21" s="94">
        <v>704</v>
      </c>
      <c r="D21" s="101">
        <v>408149</v>
      </c>
    </row>
    <row r="22" spans="1:4" ht="15">
      <c r="A22" s="82" t="s">
        <v>14</v>
      </c>
      <c r="B22" s="93">
        <v>1693</v>
      </c>
      <c r="C22" s="94">
        <v>654</v>
      </c>
      <c r="D22" s="101">
        <v>344424</v>
      </c>
    </row>
    <row r="23" spans="1:4" ht="15">
      <c r="A23" s="82" t="s">
        <v>15</v>
      </c>
      <c r="B23" s="93">
        <v>1982</v>
      </c>
      <c r="C23" s="94">
        <v>721</v>
      </c>
      <c r="D23" s="101">
        <v>442921</v>
      </c>
    </row>
    <row r="24" spans="1:4" ht="15">
      <c r="A24" s="82" t="s">
        <v>16</v>
      </c>
      <c r="B24" s="93">
        <v>56322</v>
      </c>
      <c r="C24" s="94">
        <v>17552</v>
      </c>
      <c r="D24" s="101">
        <v>9393632</v>
      </c>
    </row>
    <row r="25" spans="1:4" ht="15">
      <c r="A25" s="82" t="s">
        <v>17</v>
      </c>
      <c r="B25" s="93">
        <v>1373</v>
      </c>
      <c r="C25" s="94">
        <v>467</v>
      </c>
      <c r="D25" s="101">
        <v>238341</v>
      </c>
    </row>
    <row r="26" spans="1:4" ht="15">
      <c r="A26" s="82" t="s">
        <v>18</v>
      </c>
      <c r="B26" s="93">
        <v>3143</v>
      </c>
      <c r="C26" s="94">
        <v>892</v>
      </c>
      <c r="D26" s="101">
        <v>556868</v>
      </c>
    </row>
    <row r="27" spans="1:4" ht="15">
      <c r="A27" s="82" t="s">
        <v>19</v>
      </c>
      <c r="B27" s="93">
        <v>4133</v>
      </c>
      <c r="C27" s="94">
        <v>1194</v>
      </c>
      <c r="D27" s="101">
        <v>740464</v>
      </c>
    </row>
    <row r="28" spans="1:4" ht="15">
      <c r="A28" s="82" t="s">
        <v>20</v>
      </c>
      <c r="B28" s="93">
        <v>1802</v>
      </c>
      <c r="C28" s="94">
        <v>546</v>
      </c>
      <c r="D28" s="101">
        <v>232675</v>
      </c>
    </row>
    <row r="29" spans="1:4" ht="15">
      <c r="A29" s="82" t="s">
        <v>21</v>
      </c>
      <c r="B29" s="93">
        <v>2277</v>
      </c>
      <c r="C29" s="94">
        <v>723</v>
      </c>
      <c r="D29" s="101">
        <v>442796</v>
      </c>
    </row>
    <row r="30" spans="1:4" ht="15">
      <c r="A30" s="82" t="s">
        <v>22</v>
      </c>
      <c r="B30" s="93">
        <v>138</v>
      </c>
      <c r="C30" s="94">
        <v>34</v>
      </c>
      <c r="D30" s="101">
        <v>16960</v>
      </c>
    </row>
    <row r="31" spans="1:4" ht="15">
      <c r="A31" s="82" t="s">
        <v>23</v>
      </c>
      <c r="B31" s="93">
        <v>2491</v>
      </c>
      <c r="C31" s="94">
        <v>756</v>
      </c>
      <c r="D31" s="101">
        <v>455256</v>
      </c>
    </row>
    <row r="32" spans="1:4" ht="15">
      <c r="A32" s="82" t="s">
        <v>24</v>
      </c>
      <c r="B32" s="93">
        <v>6202</v>
      </c>
      <c r="C32" s="94">
        <v>1453</v>
      </c>
      <c r="D32" s="101">
        <v>899862</v>
      </c>
    </row>
    <row r="33" spans="1:4" ht="15">
      <c r="A33" s="82" t="s">
        <v>25</v>
      </c>
      <c r="B33" s="93">
        <v>1587</v>
      </c>
      <c r="C33" s="94">
        <v>377</v>
      </c>
      <c r="D33" s="101">
        <v>213163</v>
      </c>
    </row>
    <row r="34" spans="1:4" ht="15">
      <c r="A34" s="82" t="s">
        <v>26</v>
      </c>
      <c r="B34" s="93">
        <v>2086</v>
      </c>
      <c r="C34" s="94">
        <v>665</v>
      </c>
      <c r="D34" s="101">
        <v>406578</v>
      </c>
    </row>
    <row r="35" spans="1:4" ht="15">
      <c r="A35" s="82" t="s">
        <v>27</v>
      </c>
      <c r="B35" s="93">
        <v>2361</v>
      </c>
      <c r="C35" s="94">
        <v>715</v>
      </c>
      <c r="D35" s="101">
        <v>438633</v>
      </c>
    </row>
    <row r="36" spans="1:4" ht="15">
      <c r="A36" s="82" t="s">
        <v>28</v>
      </c>
      <c r="B36" s="93">
        <v>18819</v>
      </c>
      <c r="C36" s="94">
        <v>6402</v>
      </c>
      <c r="D36" s="101">
        <v>4289570</v>
      </c>
    </row>
    <row r="37" spans="1:4" ht="15">
      <c r="A37" s="82" t="s">
        <v>29</v>
      </c>
      <c r="B37" s="93">
        <v>3121</v>
      </c>
      <c r="C37" s="94">
        <v>1099</v>
      </c>
      <c r="D37" s="101">
        <v>684199</v>
      </c>
    </row>
    <row r="38" spans="1:4" ht="15">
      <c r="A38" s="82" t="s">
        <v>30</v>
      </c>
      <c r="B38" s="93">
        <v>1605</v>
      </c>
      <c r="C38" s="94">
        <v>618</v>
      </c>
      <c r="D38" s="101">
        <v>309047</v>
      </c>
    </row>
    <row r="39" spans="1:4" ht="15">
      <c r="A39" s="82" t="s">
        <v>31</v>
      </c>
      <c r="B39" s="93">
        <v>9189</v>
      </c>
      <c r="C39" s="94">
        <v>3014</v>
      </c>
      <c r="D39" s="101">
        <v>1709023</v>
      </c>
    </row>
    <row r="40" spans="1:4" ht="15">
      <c r="A40" s="82" t="s">
        <v>32</v>
      </c>
      <c r="B40" s="93">
        <v>12461</v>
      </c>
      <c r="C40" s="94">
        <v>3838</v>
      </c>
      <c r="D40" s="101">
        <v>2587359</v>
      </c>
    </row>
    <row r="41" spans="1:4" ht="15">
      <c r="A41" s="82" t="s">
        <v>33</v>
      </c>
      <c r="B41" s="93">
        <v>15985</v>
      </c>
      <c r="C41" s="94">
        <v>5189</v>
      </c>
      <c r="D41" s="101">
        <v>3575122</v>
      </c>
    </row>
    <row r="42" spans="1:4" ht="15">
      <c r="A42" s="82" t="s">
        <v>34</v>
      </c>
      <c r="B42" s="93">
        <v>2485</v>
      </c>
      <c r="C42" s="94">
        <v>628</v>
      </c>
      <c r="D42" s="101">
        <v>397119</v>
      </c>
    </row>
    <row r="43" spans="1:4" ht="15">
      <c r="A43" s="82" t="s">
        <v>35</v>
      </c>
      <c r="B43" s="93">
        <v>4200</v>
      </c>
      <c r="C43" s="94">
        <v>1823</v>
      </c>
      <c r="D43" s="101">
        <v>1016725</v>
      </c>
    </row>
    <row r="44" spans="1:4" ht="15">
      <c r="A44" s="82" t="s">
        <v>36</v>
      </c>
      <c r="B44" s="93">
        <v>1473</v>
      </c>
      <c r="C44" s="94">
        <v>570</v>
      </c>
      <c r="D44" s="101">
        <v>298150</v>
      </c>
    </row>
    <row r="45" spans="1:4" ht="15">
      <c r="A45" s="82" t="s">
        <v>37</v>
      </c>
      <c r="B45" s="93">
        <v>5216</v>
      </c>
      <c r="C45" s="94">
        <v>1709</v>
      </c>
      <c r="D45" s="101">
        <v>1032066</v>
      </c>
    </row>
    <row r="46" spans="1:4" ht="15">
      <c r="A46" s="82" t="s">
        <v>38</v>
      </c>
      <c r="B46" s="93">
        <v>2476</v>
      </c>
      <c r="C46" s="94">
        <v>720</v>
      </c>
      <c r="D46" s="101">
        <v>443502</v>
      </c>
    </row>
    <row r="47" spans="1:4" ht="15">
      <c r="A47" s="82" t="s">
        <v>39</v>
      </c>
      <c r="B47" s="93">
        <v>245</v>
      </c>
      <c r="C47" s="94">
        <v>79</v>
      </c>
      <c r="D47" s="101">
        <v>53264</v>
      </c>
    </row>
    <row r="48" spans="1:4" ht="15">
      <c r="A48" s="82" t="s">
        <v>40</v>
      </c>
      <c r="B48" s="93">
        <v>4968</v>
      </c>
      <c r="C48" s="94">
        <v>1422</v>
      </c>
      <c r="D48" s="101">
        <v>1094013</v>
      </c>
    </row>
    <row r="49" spans="1:4" ht="15">
      <c r="A49" s="82" t="s">
        <v>41</v>
      </c>
      <c r="B49" s="93">
        <v>2449</v>
      </c>
      <c r="C49" s="94">
        <v>883</v>
      </c>
      <c r="D49" s="101">
        <v>561037</v>
      </c>
    </row>
    <row r="50" spans="1:4" ht="15">
      <c r="A50" s="82" t="s">
        <v>42</v>
      </c>
      <c r="B50" s="93">
        <v>6615</v>
      </c>
      <c r="C50" s="94">
        <v>1933</v>
      </c>
      <c r="D50" s="101">
        <v>1154163</v>
      </c>
    </row>
    <row r="51" spans="1:4" ht="15">
      <c r="A51" s="82" t="s">
        <v>43</v>
      </c>
      <c r="B51" s="93">
        <v>4643</v>
      </c>
      <c r="C51" s="94">
        <v>1397</v>
      </c>
      <c r="D51" s="101">
        <v>878767</v>
      </c>
    </row>
    <row r="52" spans="1:4" ht="15">
      <c r="A52" s="82" t="s">
        <v>44</v>
      </c>
      <c r="B52" s="93">
        <v>5162</v>
      </c>
      <c r="C52" s="94">
        <v>1658</v>
      </c>
      <c r="D52" s="101">
        <v>1041457</v>
      </c>
    </row>
    <row r="53" spans="1:4" ht="15">
      <c r="A53" s="82" t="s">
        <v>45</v>
      </c>
      <c r="B53" s="93">
        <v>1293</v>
      </c>
      <c r="C53" s="94">
        <v>435</v>
      </c>
      <c r="D53" s="101">
        <v>261369</v>
      </c>
    </row>
    <row r="54" spans="1:4" ht="15">
      <c r="A54" s="82" t="s">
        <v>46</v>
      </c>
      <c r="B54" s="93">
        <v>986</v>
      </c>
      <c r="C54" s="94">
        <v>293</v>
      </c>
      <c r="D54" s="101">
        <v>212873</v>
      </c>
    </row>
    <row r="55" spans="1:4" ht="15">
      <c r="A55" s="82" t="s">
        <v>47</v>
      </c>
      <c r="B55" s="93">
        <v>1085</v>
      </c>
      <c r="C55" s="94">
        <v>369</v>
      </c>
      <c r="D55" s="101">
        <v>211841</v>
      </c>
    </row>
    <row r="56" spans="1:4" ht="15">
      <c r="A56" s="82" t="s">
        <v>48</v>
      </c>
      <c r="B56" s="93">
        <v>7211</v>
      </c>
      <c r="C56" s="94">
        <v>2356</v>
      </c>
      <c r="D56" s="101">
        <v>1270442</v>
      </c>
    </row>
    <row r="57" spans="1:4" ht="15">
      <c r="A57" s="82" t="s">
        <v>49</v>
      </c>
      <c r="B57" s="93">
        <v>8185</v>
      </c>
      <c r="C57" s="94">
        <v>3430</v>
      </c>
      <c r="D57" s="101">
        <v>1757837</v>
      </c>
    </row>
    <row r="58" spans="1:4" ht="15">
      <c r="A58" s="82" t="s">
        <v>50</v>
      </c>
      <c r="B58" s="93">
        <v>3902</v>
      </c>
      <c r="C58" s="94">
        <v>1401</v>
      </c>
      <c r="D58" s="101">
        <v>905053</v>
      </c>
    </row>
    <row r="59" spans="1:4" ht="15">
      <c r="A59" s="82" t="s">
        <v>51</v>
      </c>
      <c r="B59" s="93">
        <v>2485</v>
      </c>
      <c r="C59" s="94">
        <v>806</v>
      </c>
      <c r="D59" s="101">
        <v>506632</v>
      </c>
    </row>
    <row r="60" spans="1:4" ht="15">
      <c r="A60" s="82" t="s">
        <v>52</v>
      </c>
      <c r="B60" s="93">
        <v>2310</v>
      </c>
      <c r="C60" s="94">
        <v>628</v>
      </c>
      <c r="D60" s="101">
        <v>436753</v>
      </c>
    </row>
    <row r="61" spans="1:4" ht="15">
      <c r="A61" s="82" t="s">
        <v>53</v>
      </c>
      <c r="B61" s="93">
        <v>5246</v>
      </c>
      <c r="C61" s="94">
        <v>1480</v>
      </c>
      <c r="D61" s="101">
        <v>1010028</v>
      </c>
    </row>
    <row r="62" spans="1:4" ht="15">
      <c r="A62" s="82" t="s">
        <v>54</v>
      </c>
      <c r="B62" s="93">
        <v>3372</v>
      </c>
      <c r="C62" s="94">
        <v>915</v>
      </c>
      <c r="D62" s="101">
        <v>551790</v>
      </c>
    </row>
    <row r="63" spans="1:4" ht="15">
      <c r="A63" s="82" t="s">
        <v>55</v>
      </c>
      <c r="B63" s="93">
        <v>2986</v>
      </c>
      <c r="C63" s="94">
        <v>804</v>
      </c>
      <c r="D63" s="101">
        <v>477908</v>
      </c>
    </row>
    <row r="64" spans="1:4" ht="15">
      <c r="A64" s="82" t="s">
        <v>56</v>
      </c>
      <c r="B64" s="93">
        <v>2473</v>
      </c>
      <c r="C64" s="94">
        <v>766</v>
      </c>
      <c r="D64" s="101">
        <v>460877</v>
      </c>
    </row>
    <row r="65" spans="1:4" ht="15">
      <c r="A65" s="82" t="s">
        <v>57</v>
      </c>
      <c r="B65" s="93">
        <v>281</v>
      </c>
      <c r="C65" s="94">
        <v>92</v>
      </c>
      <c r="D65" s="101">
        <v>21660</v>
      </c>
    </row>
    <row r="66" spans="1:4" ht="15">
      <c r="A66" s="82" t="s">
        <v>58</v>
      </c>
      <c r="B66" s="93">
        <v>1441</v>
      </c>
      <c r="C66" s="94">
        <v>326</v>
      </c>
      <c r="D66" s="101">
        <v>177495</v>
      </c>
    </row>
    <row r="67" spans="1:4" ht="15">
      <c r="A67" s="82" t="s">
        <v>59</v>
      </c>
      <c r="B67" s="93">
        <v>1007</v>
      </c>
      <c r="C67" s="95">
        <v>353</v>
      </c>
      <c r="D67" s="102">
        <v>210694</v>
      </c>
    </row>
    <row r="68" spans="1:4" ht="15">
      <c r="A68" s="96"/>
      <c r="B68" s="97"/>
      <c r="C68" s="97"/>
      <c r="D68" s="103"/>
    </row>
    <row r="69" spans="1:4" ht="15">
      <c r="A69" s="98" t="s">
        <v>83</v>
      </c>
      <c r="B69" s="99"/>
      <c r="C69" s="99"/>
      <c r="D69" s="104"/>
    </row>
    <row r="70" spans="1:4" ht="15">
      <c r="A70" s="54"/>
      <c r="B70" s="54"/>
      <c r="C70" s="54"/>
      <c r="D70" s="78"/>
    </row>
    <row r="71" spans="1:4" ht="15">
      <c r="A71" s="54" t="s">
        <v>85</v>
      </c>
      <c r="B71" s="54"/>
      <c r="C71" s="54"/>
      <c r="D71" s="78"/>
    </row>
    <row r="72" spans="1:4" ht="15">
      <c r="A72" s="54"/>
      <c r="B72" s="54"/>
      <c r="C72" s="54"/>
      <c r="D72" s="78"/>
    </row>
    <row r="73" spans="1:4" ht="15">
      <c r="A73" s="54"/>
      <c r="B73" s="54"/>
      <c r="C73" s="54"/>
      <c r="D73" s="78"/>
    </row>
    <row r="74" spans="1:4" ht="15">
      <c r="A74" s="54"/>
      <c r="B74" s="54"/>
      <c r="C74" s="54"/>
      <c r="D74" s="78"/>
    </row>
    <row r="75" spans="1:4" ht="15">
      <c r="A75" s="54"/>
      <c r="B75" s="54"/>
      <c r="C75" s="54"/>
      <c r="D75" s="78"/>
    </row>
    <row r="76" spans="1:4" ht="15">
      <c r="A76" s="54"/>
      <c r="B76" s="54"/>
      <c r="C76" s="54"/>
      <c r="D76" s="54"/>
    </row>
    <row r="77" spans="1:4" ht="15">
      <c r="A77" s="54"/>
      <c r="B77" s="54"/>
      <c r="C77" s="54"/>
      <c r="D77" s="54"/>
    </row>
    <row r="78" spans="1:4" ht="15">
      <c r="A78" s="54"/>
      <c r="B78" s="54"/>
      <c r="C78" s="54"/>
      <c r="D78" s="54"/>
    </row>
    <row r="79" spans="1:4" ht="15">
      <c r="A79" s="54"/>
      <c r="B79" s="54"/>
      <c r="C79" s="54"/>
      <c r="D79" s="54"/>
    </row>
    <row r="80" spans="1:4" ht="15">
      <c r="A80" s="54"/>
      <c r="B80" s="54"/>
      <c r="C80" s="54"/>
      <c r="D80" s="54"/>
    </row>
    <row r="81" spans="1:4" ht="15">
      <c r="A81" s="54"/>
      <c r="B81" s="54"/>
      <c r="C81" s="54"/>
      <c r="D81" s="54"/>
    </row>
    <row r="82" spans="1:4" ht="15">
      <c r="A82" s="54"/>
      <c r="B82" s="54"/>
      <c r="C82" s="54"/>
      <c r="D82" s="54"/>
    </row>
    <row r="83" spans="1:4" ht="15">
      <c r="A83" s="54"/>
      <c r="B83" s="54"/>
      <c r="C83" s="54"/>
      <c r="D83" s="54"/>
    </row>
    <row r="84" spans="1:4" ht="15">
      <c r="A84" s="54"/>
      <c r="B84" s="54"/>
      <c r="C84" s="54"/>
      <c r="D84" s="54"/>
    </row>
    <row r="85" spans="1:4" ht="15">
      <c r="A85" s="54"/>
      <c r="B85" s="54"/>
      <c r="C85" s="54"/>
      <c r="D85" s="54"/>
    </row>
    <row r="86" spans="1:4" ht="15">
      <c r="A86" s="54"/>
      <c r="B86" s="54"/>
      <c r="C86" s="54"/>
      <c r="D86" s="54"/>
    </row>
    <row r="87" spans="1:4" ht="15">
      <c r="A87" s="54"/>
      <c r="B87" s="54"/>
      <c r="C87" s="54"/>
      <c r="D87" s="54"/>
    </row>
    <row r="88" spans="1:4" ht="15">
      <c r="A88" s="54"/>
      <c r="B88" s="54"/>
      <c r="C88" s="54"/>
      <c r="D88" s="54"/>
    </row>
    <row r="89" spans="1:4" ht="15">
      <c r="A89" s="54"/>
      <c r="B89" s="54"/>
      <c r="C89" s="54"/>
      <c r="D89" s="54"/>
    </row>
    <row r="90" spans="1:4" ht="15">
      <c r="A90" s="54"/>
      <c r="B90" s="54"/>
      <c r="C90" s="54"/>
      <c r="D90" s="54"/>
    </row>
    <row r="91" spans="1:4" ht="15">
      <c r="A91" s="54"/>
      <c r="B91" s="54"/>
      <c r="C91" s="54"/>
      <c r="D91" s="54"/>
    </row>
    <row r="92" spans="1:4" ht="15">
      <c r="A92" s="54"/>
      <c r="B92" s="54"/>
      <c r="C92" s="54"/>
      <c r="D92" s="54"/>
    </row>
    <row r="93" spans="1:4" ht="15">
      <c r="A93" s="54"/>
      <c r="B93" s="54"/>
      <c r="C93" s="54"/>
      <c r="D93" s="54"/>
    </row>
    <row r="94" spans="1:4" ht="15">
      <c r="A94" s="54"/>
      <c r="B94" s="54"/>
      <c r="C94" s="54"/>
      <c r="D94" s="54"/>
    </row>
    <row r="95" spans="1:4" ht="15">
      <c r="A95" s="54"/>
      <c r="B95" s="54"/>
      <c r="C95" s="54"/>
      <c r="D95" s="54"/>
    </row>
    <row r="96" spans="1:4" ht="15">
      <c r="A96" s="54"/>
      <c r="B96" s="54"/>
      <c r="C96" s="54"/>
      <c r="D96" s="54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20.7109375" style="0" customWidth="1"/>
  </cols>
  <sheetData>
    <row r="1" spans="1:4" ht="20.25">
      <c r="A1" s="26" t="s">
        <v>62</v>
      </c>
      <c r="B1" s="3"/>
      <c r="C1" s="4"/>
      <c r="D1" s="6"/>
    </row>
    <row r="2" spans="1:4" ht="20.25">
      <c r="A2" s="27" t="s">
        <v>86</v>
      </c>
      <c r="B2" s="8"/>
      <c r="C2" s="4"/>
      <c r="D2" s="9"/>
    </row>
    <row r="3" spans="1:4" ht="15">
      <c r="A3" s="7"/>
      <c r="B3" s="7"/>
      <c r="C3" s="10"/>
      <c r="D3" s="6"/>
    </row>
    <row r="4" spans="1:4" ht="17.25">
      <c r="A4" s="28" t="s">
        <v>63</v>
      </c>
      <c r="B4" s="29" t="s">
        <v>64</v>
      </c>
      <c r="C4" s="30" t="s">
        <v>65</v>
      </c>
      <c r="D4" s="31" t="s">
        <v>67</v>
      </c>
    </row>
    <row r="5" spans="1:4" ht="15">
      <c r="A5" s="7"/>
      <c r="B5" s="7"/>
      <c r="C5" s="13"/>
      <c r="D5" s="14"/>
    </row>
    <row r="6" spans="1:4" ht="15">
      <c r="A6" s="54" t="s">
        <v>0</v>
      </c>
      <c r="B6" s="91">
        <f>B8+B10</f>
        <v>154126</v>
      </c>
      <c r="C6" s="91">
        <f>C8+C10</f>
        <v>102090</v>
      </c>
      <c r="D6" s="100">
        <v>52538109</v>
      </c>
    </row>
    <row r="7" spans="1:4" ht="15">
      <c r="A7" s="54"/>
      <c r="B7" s="92"/>
      <c r="C7" s="92"/>
      <c r="D7" s="78"/>
    </row>
    <row r="8" spans="1:4" ht="15">
      <c r="A8" s="54" t="s">
        <v>1</v>
      </c>
      <c r="B8" s="93">
        <v>5281</v>
      </c>
      <c r="C8" s="94">
        <v>4378</v>
      </c>
      <c r="D8" s="101">
        <v>2052722</v>
      </c>
    </row>
    <row r="9" spans="1:4" ht="15">
      <c r="A9" s="54"/>
      <c r="B9" s="54"/>
      <c r="C9" s="54"/>
      <c r="D9" s="78"/>
    </row>
    <row r="10" spans="1:4" ht="15">
      <c r="A10" s="54" t="s">
        <v>2</v>
      </c>
      <c r="B10" s="91">
        <f>SUM(B11:B67)</f>
        <v>148845</v>
      </c>
      <c r="C10" s="91">
        <f>SUM(C11:C67)</f>
        <v>97712</v>
      </c>
      <c r="D10" s="78">
        <f>SUM(D11:D67)</f>
        <v>50485387</v>
      </c>
    </row>
    <row r="11" spans="1:4" ht="15">
      <c r="A11" s="82" t="s">
        <v>3</v>
      </c>
      <c r="B11" s="93">
        <v>4505</v>
      </c>
      <c r="C11" s="94">
        <v>2706</v>
      </c>
      <c r="D11" s="101">
        <v>1476564</v>
      </c>
    </row>
    <row r="12" spans="1:4" ht="15">
      <c r="A12" s="82" t="s">
        <v>4</v>
      </c>
      <c r="B12" s="93">
        <v>1364</v>
      </c>
      <c r="C12" s="94">
        <v>956</v>
      </c>
      <c r="D12" s="101">
        <v>320297</v>
      </c>
    </row>
    <row r="13" spans="1:4" ht="15">
      <c r="A13" s="82" t="s">
        <v>5</v>
      </c>
      <c r="B13" s="93">
        <v>2184</v>
      </c>
      <c r="C13" s="94">
        <v>1498</v>
      </c>
      <c r="D13" s="101">
        <v>738992</v>
      </c>
    </row>
    <row r="14" spans="1:4" ht="15">
      <c r="A14" s="82" t="s">
        <v>6</v>
      </c>
      <c r="B14" s="93">
        <v>1620</v>
      </c>
      <c r="C14" s="94">
        <v>1156</v>
      </c>
      <c r="D14" s="101">
        <v>603197</v>
      </c>
    </row>
    <row r="15" spans="1:4" ht="15">
      <c r="A15" s="82" t="s">
        <v>7</v>
      </c>
      <c r="B15" s="93">
        <v>1821</v>
      </c>
      <c r="C15" s="94">
        <v>1282</v>
      </c>
      <c r="D15" s="101">
        <v>581379</v>
      </c>
    </row>
    <row r="16" spans="1:4" ht="15">
      <c r="A16" s="82" t="s">
        <v>8</v>
      </c>
      <c r="B16" s="93">
        <v>4503</v>
      </c>
      <c r="C16" s="94">
        <v>2672</v>
      </c>
      <c r="D16" s="101">
        <v>1414688</v>
      </c>
    </row>
    <row r="17" spans="1:4" ht="15">
      <c r="A17" s="82" t="s">
        <v>9</v>
      </c>
      <c r="B17" s="93">
        <v>1330</v>
      </c>
      <c r="C17" s="94">
        <v>892</v>
      </c>
      <c r="D17" s="101">
        <v>386295</v>
      </c>
    </row>
    <row r="18" spans="1:4" ht="15">
      <c r="A18" s="82" t="s">
        <v>10</v>
      </c>
      <c r="B18" s="93">
        <v>1030</v>
      </c>
      <c r="C18" s="94">
        <v>764</v>
      </c>
      <c r="D18" s="101">
        <v>387207</v>
      </c>
    </row>
    <row r="19" spans="1:4" ht="15">
      <c r="A19" s="82" t="s">
        <v>11</v>
      </c>
      <c r="B19" s="93">
        <v>2023</v>
      </c>
      <c r="C19" s="94">
        <v>1574</v>
      </c>
      <c r="D19" s="101">
        <v>802955</v>
      </c>
    </row>
    <row r="20" spans="1:4" ht="15">
      <c r="A20" s="82" t="s">
        <v>12</v>
      </c>
      <c r="B20" s="93">
        <v>644</v>
      </c>
      <c r="C20" s="94">
        <v>451</v>
      </c>
      <c r="D20" s="101">
        <v>199450</v>
      </c>
    </row>
    <row r="21" spans="1:4" ht="15">
      <c r="A21" s="82" t="s">
        <v>13</v>
      </c>
      <c r="B21" s="93">
        <v>1097</v>
      </c>
      <c r="C21" s="94">
        <v>762</v>
      </c>
      <c r="D21" s="101">
        <v>373433</v>
      </c>
    </row>
    <row r="22" spans="1:4" ht="15">
      <c r="A22" s="82" t="s">
        <v>14</v>
      </c>
      <c r="B22" s="93">
        <v>874</v>
      </c>
      <c r="C22" s="94">
        <v>704</v>
      </c>
      <c r="D22" s="101">
        <v>293771</v>
      </c>
    </row>
    <row r="23" spans="1:4" ht="15">
      <c r="A23" s="82" t="s">
        <v>15</v>
      </c>
      <c r="B23" s="93">
        <v>1133</v>
      </c>
      <c r="C23" s="94">
        <v>827</v>
      </c>
      <c r="D23" s="101">
        <v>440944</v>
      </c>
    </row>
    <row r="24" spans="1:4" ht="15">
      <c r="A24" s="82" t="s">
        <v>16</v>
      </c>
      <c r="B24" s="93">
        <v>29503</v>
      </c>
      <c r="C24" s="94">
        <v>17002</v>
      </c>
      <c r="D24" s="101">
        <v>9376649</v>
      </c>
    </row>
    <row r="25" spans="1:4" ht="15">
      <c r="A25" s="82" t="s">
        <v>17</v>
      </c>
      <c r="B25" s="93">
        <v>775</v>
      </c>
      <c r="C25" s="94">
        <v>605</v>
      </c>
      <c r="D25" s="101">
        <v>248056</v>
      </c>
    </row>
    <row r="26" spans="1:4" ht="15">
      <c r="A26" s="82" t="s">
        <v>18</v>
      </c>
      <c r="B26" s="93">
        <v>1319</v>
      </c>
      <c r="C26" s="94">
        <v>1004</v>
      </c>
      <c r="D26" s="101">
        <v>545294</v>
      </c>
    </row>
    <row r="27" spans="1:4" ht="15">
      <c r="A27" s="82" t="s">
        <v>19</v>
      </c>
      <c r="B27" s="93">
        <v>2118</v>
      </c>
      <c r="C27" s="94">
        <v>1499</v>
      </c>
      <c r="D27" s="101">
        <v>760902</v>
      </c>
    </row>
    <row r="28" spans="1:4" ht="15">
      <c r="A28" s="82" t="s">
        <v>20</v>
      </c>
      <c r="B28" s="93">
        <v>691</v>
      </c>
      <c r="C28" s="94">
        <v>449</v>
      </c>
      <c r="D28" s="101">
        <v>251600</v>
      </c>
    </row>
    <row r="29" spans="1:4" ht="15">
      <c r="A29" s="82" t="s">
        <v>21</v>
      </c>
      <c r="B29" s="93">
        <v>1281</v>
      </c>
      <c r="C29" s="94">
        <v>901</v>
      </c>
      <c r="D29" s="101">
        <v>444367</v>
      </c>
    </row>
    <row r="30" spans="1:4" ht="15">
      <c r="A30" s="82" t="s">
        <v>22</v>
      </c>
      <c r="B30" s="93">
        <v>50</v>
      </c>
      <c r="C30" s="94">
        <v>48</v>
      </c>
      <c r="D30" s="101">
        <v>21090</v>
      </c>
    </row>
    <row r="31" spans="1:4" ht="15">
      <c r="A31" s="82" t="s">
        <v>23</v>
      </c>
      <c r="B31" s="93">
        <v>1195</v>
      </c>
      <c r="C31" s="94">
        <v>762</v>
      </c>
      <c r="D31" s="101">
        <v>463433</v>
      </c>
    </row>
    <row r="32" spans="1:4" ht="15">
      <c r="A32" s="82" t="s">
        <v>24</v>
      </c>
      <c r="B32" s="93">
        <v>2512</v>
      </c>
      <c r="C32" s="94">
        <v>1703</v>
      </c>
      <c r="D32" s="101">
        <v>937885</v>
      </c>
    </row>
    <row r="33" spans="1:4" ht="15">
      <c r="A33" s="82" t="s">
        <v>25</v>
      </c>
      <c r="B33" s="93">
        <v>764</v>
      </c>
      <c r="C33" s="94">
        <v>529</v>
      </c>
      <c r="D33" s="101">
        <v>239380</v>
      </c>
    </row>
    <row r="34" spans="1:4" ht="15">
      <c r="A34" s="82" t="s">
        <v>26</v>
      </c>
      <c r="B34" s="93">
        <v>1033</v>
      </c>
      <c r="C34" s="94">
        <v>677</v>
      </c>
      <c r="D34" s="101">
        <v>406491</v>
      </c>
    </row>
    <row r="35" spans="1:4" ht="15">
      <c r="A35" s="82" t="s">
        <v>27</v>
      </c>
      <c r="B35" s="93">
        <v>1185</v>
      </c>
      <c r="C35" s="94">
        <v>801</v>
      </c>
      <c r="D35" s="101">
        <v>431913</v>
      </c>
    </row>
    <row r="36" spans="1:4" ht="15">
      <c r="A36" s="82" t="s">
        <v>28</v>
      </c>
      <c r="B36" s="93">
        <v>13441</v>
      </c>
      <c r="C36" s="94">
        <v>8263</v>
      </c>
      <c r="D36" s="101">
        <v>4045157</v>
      </c>
    </row>
    <row r="37" spans="1:4" ht="15">
      <c r="A37" s="82" t="s">
        <v>29</v>
      </c>
      <c r="B37" s="93">
        <v>1960</v>
      </c>
      <c r="C37" s="94">
        <v>1354</v>
      </c>
      <c r="D37" s="101">
        <v>682290</v>
      </c>
    </row>
    <row r="38" spans="1:4" ht="15">
      <c r="A38" s="82" t="s">
        <v>30</v>
      </c>
      <c r="B38" s="93">
        <v>1064</v>
      </c>
      <c r="C38" s="94">
        <v>727</v>
      </c>
      <c r="D38" s="101">
        <v>225853</v>
      </c>
    </row>
    <row r="39" spans="1:4" ht="15">
      <c r="A39" s="82" t="s">
        <v>31</v>
      </c>
      <c r="B39" s="93">
        <v>4657</v>
      </c>
      <c r="C39" s="94">
        <v>2887</v>
      </c>
      <c r="D39" s="101">
        <v>1480061</v>
      </c>
    </row>
    <row r="40" spans="1:4" ht="15">
      <c r="A40" s="82" t="s">
        <v>32</v>
      </c>
      <c r="B40" s="93">
        <v>7293</v>
      </c>
      <c r="C40" s="94">
        <v>4641</v>
      </c>
      <c r="D40" s="101">
        <v>2453956</v>
      </c>
    </row>
    <row r="41" spans="1:4" ht="15">
      <c r="A41" s="82" t="s">
        <v>33</v>
      </c>
      <c r="B41" s="93">
        <v>10395</v>
      </c>
      <c r="C41" s="94">
        <v>6601</v>
      </c>
      <c r="D41" s="101">
        <v>3520133</v>
      </c>
    </row>
    <row r="42" spans="1:4" ht="15">
      <c r="A42" s="82" t="s">
        <v>34</v>
      </c>
      <c r="B42" s="93">
        <v>1017</v>
      </c>
      <c r="C42" s="94">
        <v>642</v>
      </c>
      <c r="D42" s="101">
        <v>341802</v>
      </c>
    </row>
    <row r="43" spans="1:4" ht="15">
      <c r="A43" s="82" t="s">
        <v>35</v>
      </c>
      <c r="B43" s="93">
        <v>2949</v>
      </c>
      <c r="C43" s="94">
        <v>2418</v>
      </c>
      <c r="D43" s="101">
        <v>1027267</v>
      </c>
    </row>
    <row r="44" spans="1:4" ht="15">
      <c r="A44" s="82" t="s">
        <v>36</v>
      </c>
      <c r="B44" s="93">
        <v>1030</v>
      </c>
      <c r="C44" s="94">
        <v>654</v>
      </c>
      <c r="D44" s="101">
        <v>232119</v>
      </c>
    </row>
    <row r="45" spans="1:4" ht="15">
      <c r="A45" s="82" t="s">
        <v>37</v>
      </c>
      <c r="B45" s="93">
        <v>3315</v>
      </c>
      <c r="C45" s="94">
        <v>2211</v>
      </c>
      <c r="D45" s="101">
        <v>1193722</v>
      </c>
    </row>
    <row r="46" spans="1:4" ht="15">
      <c r="A46" s="82" t="s">
        <v>38</v>
      </c>
      <c r="B46" s="93">
        <v>989</v>
      </c>
      <c r="C46" s="94">
        <v>778</v>
      </c>
      <c r="D46" s="101">
        <v>408112</v>
      </c>
    </row>
    <row r="47" spans="1:4" ht="15">
      <c r="A47" s="82" t="s">
        <v>39</v>
      </c>
      <c r="B47" s="93">
        <v>102</v>
      </c>
      <c r="C47" s="94">
        <v>73</v>
      </c>
      <c r="D47" s="101">
        <v>37615</v>
      </c>
    </row>
    <row r="48" spans="1:4" ht="15">
      <c r="A48" s="82" t="s">
        <v>40</v>
      </c>
      <c r="B48" s="93">
        <v>3074</v>
      </c>
      <c r="C48" s="94">
        <v>1690</v>
      </c>
      <c r="D48" s="101">
        <v>1087044</v>
      </c>
    </row>
    <row r="49" spans="1:4" ht="15">
      <c r="A49" s="82" t="s">
        <v>41</v>
      </c>
      <c r="B49" s="93">
        <v>1304</v>
      </c>
      <c r="C49" s="94">
        <v>913</v>
      </c>
      <c r="D49" s="101">
        <v>392173</v>
      </c>
    </row>
    <row r="50" spans="1:4" ht="15">
      <c r="A50" s="82" t="s">
        <v>42</v>
      </c>
      <c r="B50" s="93">
        <v>2417</v>
      </c>
      <c r="C50" s="94">
        <v>1843</v>
      </c>
      <c r="D50" s="101">
        <v>1044162</v>
      </c>
    </row>
    <row r="51" spans="1:4" ht="15">
      <c r="A51" s="82" t="s">
        <v>43</v>
      </c>
      <c r="B51" s="93">
        <v>1889</v>
      </c>
      <c r="C51" s="94">
        <v>1488</v>
      </c>
      <c r="D51" s="101">
        <v>871110</v>
      </c>
    </row>
    <row r="52" spans="1:4" ht="15">
      <c r="A52" s="82" t="s">
        <v>44</v>
      </c>
      <c r="B52" s="93">
        <v>3497</v>
      </c>
      <c r="C52" s="94">
        <v>2216</v>
      </c>
      <c r="D52" s="101">
        <v>1056962</v>
      </c>
    </row>
    <row r="53" spans="1:4" ht="15">
      <c r="A53" s="82" t="s">
        <v>45</v>
      </c>
      <c r="B53" s="93">
        <v>590</v>
      </c>
      <c r="C53" s="94">
        <v>455</v>
      </c>
      <c r="D53" s="101">
        <v>268465</v>
      </c>
    </row>
    <row r="54" spans="1:4" ht="15">
      <c r="A54" s="82" t="s">
        <v>46</v>
      </c>
      <c r="B54" s="93">
        <v>595</v>
      </c>
      <c r="C54" s="94">
        <v>343</v>
      </c>
      <c r="D54" s="101">
        <v>181188</v>
      </c>
    </row>
    <row r="55" spans="1:4" ht="15">
      <c r="A55" s="82" t="s">
        <v>47</v>
      </c>
      <c r="B55" s="93">
        <v>385</v>
      </c>
      <c r="C55" s="94">
        <v>285</v>
      </c>
      <c r="D55" s="101">
        <v>135484</v>
      </c>
    </row>
    <row r="56" spans="1:4" ht="15">
      <c r="A56" s="82" t="s">
        <v>48</v>
      </c>
      <c r="B56" s="93">
        <v>3660</v>
      </c>
      <c r="C56" s="94">
        <v>2611</v>
      </c>
      <c r="D56" s="101">
        <v>1259051</v>
      </c>
    </row>
    <row r="57" spans="1:4" ht="15">
      <c r="A57" s="82" t="s">
        <v>49</v>
      </c>
      <c r="B57" s="93">
        <v>4938</v>
      </c>
      <c r="C57" s="94">
        <v>4071</v>
      </c>
      <c r="D57" s="101">
        <v>2024620</v>
      </c>
    </row>
    <row r="58" spans="1:4" ht="15">
      <c r="A58" s="82" t="s">
        <v>50</v>
      </c>
      <c r="B58" s="93">
        <v>2037</v>
      </c>
      <c r="C58" s="94">
        <v>1611</v>
      </c>
      <c r="D58" s="101">
        <v>797205</v>
      </c>
    </row>
    <row r="59" spans="1:4" ht="15">
      <c r="A59" s="82" t="s">
        <v>51</v>
      </c>
      <c r="B59" s="93">
        <v>1179</v>
      </c>
      <c r="C59" s="94">
        <v>825</v>
      </c>
      <c r="D59" s="101">
        <v>432216</v>
      </c>
    </row>
    <row r="60" spans="1:4" ht="15">
      <c r="A60" s="82" t="s">
        <v>52</v>
      </c>
      <c r="B60" s="93">
        <v>1194</v>
      </c>
      <c r="C60" s="94">
        <v>750</v>
      </c>
      <c r="D60" s="101">
        <v>322730</v>
      </c>
    </row>
    <row r="61" spans="1:4" ht="15">
      <c r="A61" s="82" t="s">
        <v>53</v>
      </c>
      <c r="B61" s="93">
        <v>2329</v>
      </c>
      <c r="C61" s="94">
        <v>1586</v>
      </c>
      <c r="D61" s="101">
        <v>1014064</v>
      </c>
    </row>
    <row r="62" spans="1:4" ht="15">
      <c r="A62" s="82" t="s">
        <v>54</v>
      </c>
      <c r="B62" s="93">
        <v>1518</v>
      </c>
      <c r="C62" s="94">
        <v>1064</v>
      </c>
      <c r="D62" s="101">
        <v>614729</v>
      </c>
    </row>
    <row r="63" spans="1:4" ht="15">
      <c r="A63" s="82" t="s">
        <v>55</v>
      </c>
      <c r="B63" s="93">
        <v>1388</v>
      </c>
      <c r="C63" s="94">
        <v>990</v>
      </c>
      <c r="D63" s="101">
        <v>500494</v>
      </c>
    </row>
    <row r="64" spans="1:4" ht="15">
      <c r="A64" s="82" t="s">
        <v>56</v>
      </c>
      <c r="B64" s="93">
        <v>905</v>
      </c>
      <c r="C64" s="94">
        <v>689</v>
      </c>
      <c r="D64" s="101">
        <v>319765</v>
      </c>
    </row>
    <row r="65" spans="1:4" ht="15">
      <c r="A65" s="82" t="s">
        <v>57</v>
      </c>
      <c r="B65" s="93">
        <v>139</v>
      </c>
      <c r="C65" s="94">
        <v>109</v>
      </c>
      <c r="D65" s="101">
        <v>15395</v>
      </c>
    </row>
    <row r="66" spans="1:4" ht="15">
      <c r="A66" s="82" t="s">
        <v>58</v>
      </c>
      <c r="B66" s="93">
        <v>467</v>
      </c>
      <c r="C66" s="94">
        <v>311</v>
      </c>
      <c r="D66" s="101">
        <v>166161</v>
      </c>
    </row>
    <row r="67" spans="1:4" ht="15">
      <c r="A67" s="82" t="s">
        <v>59</v>
      </c>
      <c r="B67" s="93">
        <v>574</v>
      </c>
      <c r="C67" s="95">
        <v>389</v>
      </c>
      <c r="D67" s="102">
        <v>188050</v>
      </c>
    </row>
    <row r="68" spans="1:4" ht="15">
      <c r="A68" s="96"/>
      <c r="B68" s="97"/>
      <c r="C68" s="97"/>
      <c r="D68" s="103"/>
    </row>
    <row r="69" spans="1:4" ht="15">
      <c r="A69" s="98" t="s">
        <v>83</v>
      </c>
      <c r="B69" s="99"/>
      <c r="C69" s="99"/>
      <c r="D69" s="104"/>
    </row>
    <row r="70" spans="1:4" ht="15">
      <c r="A70" s="54"/>
      <c r="B70" s="54"/>
      <c r="C70" s="54"/>
      <c r="D70" s="78"/>
    </row>
    <row r="71" spans="1:4" ht="15">
      <c r="A71" s="54" t="s">
        <v>85</v>
      </c>
      <c r="B71" s="54"/>
      <c r="C71" s="54"/>
      <c r="D71" s="78"/>
    </row>
    <row r="72" spans="1:4" ht="15">
      <c r="A72" s="54"/>
      <c r="B72" s="54"/>
      <c r="C72" s="54"/>
      <c r="D72" s="78"/>
    </row>
    <row r="73" spans="1:4" ht="15">
      <c r="A73" s="54"/>
      <c r="B73" s="54"/>
      <c r="C73" s="54"/>
      <c r="D73" s="78"/>
    </row>
    <row r="74" spans="1:4" ht="15">
      <c r="A74" s="54"/>
      <c r="B74" s="54"/>
      <c r="C74" s="54"/>
      <c r="D74" s="78"/>
    </row>
    <row r="75" spans="1:4" ht="15">
      <c r="A75" s="54"/>
      <c r="B75" s="54"/>
      <c r="C75" s="54"/>
      <c r="D75" s="78"/>
    </row>
    <row r="76" spans="1:4" ht="15">
      <c r="A76" s="54"/>
      <c r="B76" s="54"/>
      <c r="C76" s="54"/>
      <c r="D76" s="54"/>
    </row>
    <row r="77" spans="1:4" ht="15">
      <c r="A77" s="54"/>
      <c r="B77" s="54"/>
      <c r="C77" s="54"/>
      <c r="D77" s="54"/>
    </row>
    <row r="78" spans="1:4" ht="15">
      <c r="A78" s="54"/>
      <c r="B78" s="54"/>
      <c r="C78" s="54"/>
      <c r="D78" s="54"/>
    </row>
    <row r="79" spans="1:4" ht="15">
      <c r="A79" s="54"/>
      <c r="B79" s="54"/>
      <c r="C79" s="54"/>
      <c r="D79" s="54"/>
    </row>
    <row r="80" spans="1:4" ht="15">
      <c r="A80" s="54"/>
      <c r="B80" s="54"/>
      <c r="C80" s="54"/>
      <c r="D80" s="54"/>
    </row>
    <row r="81" spans="1:4" ht="15">
      <c r="A81" s="54"/>
      <c r="B81" s="54"/>
      <c r="C81" s="54"/>
      <c r="D81" s="54"/>
    </row>
    <row r="82" spans="1:4" ht="15">
      <c r="A82" s="54"/>
      <c r="B82" s="54"/>
      <c r="C82" s="54"/>
      <c r="D82" s="54"/>
    </row>
    <row r="83" spans="1:4" ht="15">
      <c r="A83" s="54"/>
      <c r="B83" s="54"/>
      <c r="C83" s="54"/>
      <c r="D83" s="54"/>
    </row>
    <row r="84" spans="1:4" ht="15">
      <c r="A84" s="54"/>
      <c r="B84" s="54"/>
      <c r="C84" s="54"/>
      <c r="D84" s="54"/>
    </row>
    <row r="85" spans="1:4" ht="15">
      <c r="A85" s="54"/>
      <c r="B85" s="54"/>
      <c r="C85" s="54"/>
      <c r="D85" s="54"/>
    </row>
    <row r="86" spans="1:4" ht="15">
      <c r="A86" s="54"/>
      <c r="B86" s="54"/>
      <c r="C86" s="54"/>
      <c r="D86" s="54"/>
    </row>
    <row r="87" spans="1:4" ht="15">
      <c r="A87" s="54"/>
      <c r="B87" s="54"/>
      <c r="C87" s="54"/>
      <c r="D87" s="54"/>
    </row>
    <row r="88" spans="1:4" ht="15">
      <c r="A88" s="54"/>
      <c r="B88" s="54"/>
      <c r="C88" s="54"/>
      <c r="D88" s="54"/>
    </row>
    <row r="89" spans="1:4" ht="15">
      <c r="A89" s="54"/>
      <c r="B89" s="54"/>
      <c r="C89" s="54"/>
      <c r="D89" s="54"/>
    </row>
    <row r="90" spans="1:4" ht="15">
      <c r="A90" s="54"/>
      <c r="B90" s="54"/>
      <c r="C90" s="54"/>
      <c r="D90" s="54"/>
    </row>
    <row r="91" spans="1:4" ht="15">
      <c r="A91" s="54"/>
      <c r="B91" s="54"/>
      <c r="C91" s="54"/>
      <c r="D91" s="54"/>
    </row>
    <row r="92" spans="1:4" ht="15">
      <c r="A92" s="54"/>
      <c r="B92" s="54"/>
      <c r="C92" s="54"/>
      <c r="D92" s="54"/>
    </row>
    <row r="93" spans="1:4" ht="15">
      <c r="A93" s="54"/>
      <c r="B93" s="54"/>
      <c r="C93" s="54"/>
      <c r="D93" s="54"/>
    </row>
    <row r="94" spans="1:4" ht="15">
      <c r="A94" s="54"/>
      <c r="B94" s="54"/>
      <c r="C94" s="54"/>
      <c r="D94" s="54"/>
    </row>
    <row r="95" spans="1:4" ht="15">
      <c r="A95" s="54"/>
      <c r="B95" s="54"/>
      <c r="C95" s="54"/>
      <c r="D95" s="54"/>
    </row>
    <row r="96" spans="1:4" ht="15">
      <c r="A96" s="54"/>
      <c r="B96" s="54"/>
      <c r="C96" s="54"/>
      <c r="D96" s="54"/>
    </row>
    <row r="97" spans="1:4" ht="15">
      <c r="A97" s="54"/>
      <c r="B97" s="54"/>
      <c r="C97" s="54"/>
      <c r="D97" s="54"/>
    </row>
    <row r="98" spans="1:4" ht="15">
      <c r="A98" s="54"/>
      <c r="B98" s="54"/>
      <c r="C98" s="54"/>
      <c r="D98" s="54"/>
    </row>
    <row r="99" spans="1:4" ht="15">
      <c r="A99" s="54"/>
      <c r="B99" s="54"/>
      <c r="C99" s="54"/>
      <c r="D99" s="54"/>
    </row>
    <row r="100" spans="1:4" ht="15">
      <c r="A100" s="54"/>
      <c r="B100" s="54"/>
      <c r="C100" s="54"/>
      <c r="D100" s="54"/>
    </row>
    <row r="101" spans="1:4" ht="15">
      <c r="A101" s="54"/>
      <c r="B101" s="54"/>
      <c r="C101" s="54"/>
      <c r="D101" s="54"/>
    </row>
    <row r="102" spans="1:4" ht="15">
      <c r="A102" s="54"/>
      <c r="B102" s="54"/>
      <c r="C102" s="54"/>
      <c r="D102" s="54"/>
    </row>
    <row r="103" spans="1:4" ht="15">
      <c r="A103" s="54"/>
      <c r="B103" s="54"/>
      <c r="C103" s="54"/>
      <c r="D103" s="54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20.7109375" style="0" customWidth="1"/>
  </cols>
  <sheetData>
    <row r="1" spans="1:4" ht="20.25">
      <c r="A1" s="26" t="s">
        <v>62</v>
      </c>
      <c r="B1" s="3"/>
      <c r="C1" s="4"/>
      <c r="D1" s="6"/>
    </row>
    <row r="2" spans="1:4" ht="20.25">
      <c r="A2" s="27" t="s">
        <v>87</v>
      </c>
      <c r="B2" s="8"/>
      <c r="C2" s="4"/>
      <c r="D2" s="9"/>
    </row>
    <row r="3" spans="1:4" ht="15">
      <c r="A3" s="7"/>
      <c r="B3" s="7"/>
      <c r="C3" s="10"/>
      <c r="D3" s="6"/>
    </row>
    <row r="4" spans="1:4" ht="17.25">
      <c r="A4" s="28" t="s">
        <v>63</v>
      </c>
      <c r="B4" s="29" t="s">
        <v>64</v>
      </c>
      <c r="C4" s="30" t="s">
        <v>65</v>
      </c>
      <c r="D4" s="31" t="s">
        <v>67</v>
      </c>
    </row>
    <row r="5" spans="1:4" ht="15">
      <c r="A5" s="7"/>
      <c r="B5" s="7"/>
      <c r="C5" s="13"/>
      <c r="D5" s="14"/>
    </row>
    <row r="6" spans="1:4" ht="15">
      <c r="A6" s="54" t="s">
        <v>0</v>
      </c>
      <c r="B6" s="91">
        <f>B8+B10</f>
        <v>191111</v>
      </c>
      <c r="C6" s="91">
        <f>C8+C10</f>
        <v>101833</v>
      </c>
      <c r="D6" s="100">
        <v>115179663</v>
      </c>
    </row>
    <row r="7" spans="1:4" ht="15">
      <c r="A7" s="54"/>
      <c r="B7" s="92"/>
      <c r="C7" s="92"/>
      <c r="D7" s="78"/>
    </row>
    <row r="8" spans="1:4" ht="15">
      <c r="A8" s="54" t="s">
        <v>1</v>
      </c>
      <c r="B8" s="93">
        <v>4861</v>
      </c>
      <c r="C8" s="94">
        <v>3850</v>
      </c>
      <c r="D8" s="101">
        <v>4870933</v>
      </c>
    </row>
    <row r="9" spans="1:4" ht="15">
      <c r="A9" s="54"/>
      <c r="B9" s="54"/>
      <c r="C9" s="54"/>
      <c r="D9" s="78"/>
    </row>
    <row r="10" spans="1:4" ht="15">
      <c r="A10" s="54" t="s">
        <v>2</v>
      </c>
      <c r="B10" s="91">
        <f>SUM(B11:B67)</f>
        <v>186250</v>
      </c>
      <c r="C10" s="91">
        <f>SUM(C11:C67)</f>
        <v>97983</v>
      </c>
      <c r="D10" s="78">
        <f>SUM(D11:D67)</f>
        <v>110308730</v>
      </c>
    </row>
    <row r="11" spans="1:4" ht="15">
      <c r="A11" s="82" t="s">
        <v>3</v>
      </c>
      <c r="B11" s="93">
        <v>4345</v>
      </c>
      <c r="C11" s="94">
        <v>2349</v>
      </c>
      <c r="D11" s="101">
        <v>3057942</v>
      </c>
    </row>
    <row r="12" spans="1:4" ht="15">
      <c r="A12" s="82" t="s">
        <v>4</v>
      </c>
      <c r="B12" s="93">
        <v>1514</v>
      </c>
      <c r="C12" s="94">
        <v>1038</v>
      </c>
      <c r="D12" s="101">
        <v>908927</v>
      </c>
    </row>
    <row r="13" spans="1:4" ht="15">
      <c r="A13" s="82" t="s">
        <v>5</v>
      </c>
      <c r="B13" s="93">
        <v>2214</v>
      </c>
      <c r="C13" s="94">
        <v>1329</v>
      </c>
      <c r="D13" s="101">
        <v>1310808</v>
      </c>
    </row>
    <row r="14" spans="1:4" ht="15">
      <c r="A14" s="82" t="s">
        <v>6</v>
      </c>
      <c r="B14" s="93">
        <v>2952</v>
      </c>
      <c r="C14" s="94">
        <v>1606</v>
      </c>
      <c r="D14" s="101">
        <v>1669975</v>
      </c>
    </row>
    <row r="15" spans="1:4" ht="15">
      <c r="A15" s="82" t="s">
        <v>7</v>
      </c>
      <c r="B15" s="93">
        <v>1910</v>
      </c>
      <c r="C15" s="94">
        <v>1108</v>
      </c>
      <c r="D15" s="101">
        <v>1045402</v>
      </c>
    </row>
    <row r="16" spans="1:4" ht="15">
      <c r="A16" s="82" t="s">
        <v>8</v>
      </c>
      <c r="B16" s="93">
        <v>6006</v>
      </c>
      <c r="C16" s="94">
        <v>3099</v>
      </c>
      <c r="D16" s="101">
        <v>3444606</v>
      </c>
    </row>
    <row r="17" spans="1:4" ht="15">
      <c r="A17" s="82" t="s">
        <v>9</v>
      </c>
      <c r="B17" s="93">
        <v>1113</v>
      </c>
      <c r="C17" s="94">
        <v>722</v>
      </c>
      <c r="D17" s="101">
        <v>632368</v>
      </c>
    </row>
    <row r="18" spans="1:4" ht="15">
      <c r="A18" s="82" t="s">
        <v>10</v>
      </c>
      <c r="B18" s="93">
        <v>1110</v>
      </c>
      <c r="C18" s="94">
        <v>676</v>
      </c>
      <c r="D18" s="101">
        <v>677794</v>
      </c>
    </row>
    <row r="19" spans="1:4" ht="15">
      <c r="A19" s="82" t="s">
        <v>11</v>
      </c>
      <c r="B19" s="93">
        <v>2334</v>
      </c>
      <c r="C19" s="94">
        <v>1447</v>
      </c>
      <c r="D19" s="101">
        <v>1620045</v>
      </c>
    </row>
    <row r="20" spans="1:4" ht="15">
      <c r="A20" s="82" t="s">
        <v>12</v>
      </c>
      <c r="B20" s="93">
        <v>729</v>
      </c>
      <c r="C20" s="94">
        <v>438</v>
      </c>
      <c r="D20" s="101">
        <v>467682</v>
      </c>
    </row>
    <row r="21" spans="1:4" ht="15">
      <c r="A21" s="82" t="s">
        <v>13</v>
      </c>
      <c r="B21" s="93">
        <v>1396</v>
      </c>
      <c r="C21" s="94">
        <v>825</v>
      </c>
      <c r="D21" s="101">
        <v>836743</v>
      </c>
    </row>
    <row r="22" spans="1:4" ht="15">
      <c r="A22" s="82" t="s">
        <v>14</v>
      </c>
      <c r="B22" s="93">
        <v>1164</v>
      </c>
      <c r="C22" s="94">
        <v>696</v>
      </c>
      <c r="D22" s="101">
        <v>772022</v>
      </c>
    </row>
    <row r="23" spans="1:4" ht="15">
      <c r="A23" s="82" t="s">
        <v>15</v>
      </c>
      <c r="B23" s="93">
        <v>1274</v>
      </c>
      <c r="C23" s="94">
        <v>843</v>
      </c>
      <c r="D23" s="101">
        <v>963118</v>
      </c>
    </row>
    <row r="24" spans="1:4" ht="15">
      <c r="A24" s="82" t="s">
        <v>16</v>
      </c>
      <c r="B24" s="93">
        <v>45910</v>
      </c>
      <c r="C24" s="94">
        <v>19080</v>
      </c>
      <c r="D24" s="101">
        <v>19777288</v>
      </c>
    </row>
    <row r="25" spans="1:4" ht="15">
      <c r="A25" s="82" t="s">
        <v>17</v>
      </c>
      <c r="B25" s="93">
        <v>919</v>
      </c>
      <c r="C25" s="94">
        <v>619</v>
      </c>
      <c r="D25" s="101">
        <v>553361</v>
      </c>
    </row>
    <row r="26" spans="1:4" ht="15">
      <c r="A26" s="82" t="s">
        <v>18</v>
      </c>
      <c r="B26" s="93">
        <v>1690</v>
      </c>
      <c r="C26" s="94">
        <v>933</v>
      </c>
      <c r="D26" s="101">
        <v>1266626</v>
      </c>
    </row>
    <row r="27" spans="1:4" ht="15">
      <c r="A27" s="82" t="s">
        <v>19</v>
      </c>
      <c r="B27" s="93">
        <v>2382</v>
      </c>
      <c r="C27" s="94">
        <v>1391</v>
      </c>
      <c r="D27" s="101">
        <v>1532172</v>
      </c>
    </row>
    <row r="28" spans="1:4" ht="15">
      <c r="A28" s="82" t="s">
        <v>20</v>
      </c>
      <c r="B28" s="93">
        <v>942</v>
      </c>
      <c r="C28" s="94">
        <v>555</v>
      </c>
      <c r="D28" s="101">
        <v>554346</v>
      </c>
    </row>
    <row r="29" spans="1:4" ht="15">
      <c r="A29" s="82" t="s">
        <v>21</v>
      </c>
      <c r="B29" s="93">
        <v>1316</v>
      </c>
      <c r="C29" s="94">
        <v>749</v>
      </c>
      <c r="D29" s="101">
        <v>889720</v>
      </c>
    </row>
    <row r="30" spans="1:4" ht="15">
      <c r="A30" s="82" t="s">
        <v>22</v>
      </c>
      <c r="B30" s="93">
        <v>42</v>
      </c>
      <c r="C30" s="94">
        <v>30</v>
      </c>
      <c r="D30" s="101">
        <v>17092</v>
      </c>
    </row>
    <row r="31" spans="1:4" ht="15">
      <c r="A31" s="82" t="s">
        <v>23</v>
      </c>
      <c r="B31" s="93">
        <v>1393</v>
      </c>
      <c r="C31" s="94">
        <v>769</v>
      </c>
      <c r="D31" s="101">
        <v>934103</v>
      </c>
    </row>
    <row r="32" spans="1:4" ht="15">
      <c r="A32" s="82" t="s">
        <v>24</v>
      </c>
      <c r="B32" s="93">
        <v>2724</v>
      </c>
      <c r="C32" s="94">
        <v>1535</v>
      </c>
      <c r="D32" s="101">
        <v>1845375</v>
      </c>
    </row>
    <row r="33" spans="1:4" ht="15">
      <c r="A33" s="82" t="s">
        <v>25</v>
      </c>
      <c r="B33" s="93">
        <v>777</v>
      </c>
      <c r="C33" s="94">
        <v>462</v>
      </c>
      <c r="D33" s="101">
        <v>461656</v>
      </c>
    </row>
    <row r="34" spans="1:4" ht="15">
      <c r="A34" s="82" t="s">
        <v>26</v>
      </c>
      <c r="B34" s="93">
        <v>1278</v>
      </c>
      <c r="C34" s="94">
        <v>733</v>
      </c>
      <c r="D34" s="101">
        <v>856116</v>
      </c>
    </row>
    <row r="35" spans="1:4" ht="15">
      <c r="A35" s="82" t="s">
        <v>27</v>
      </c>
      <c r="B35" s="93">
        <v>1559</v>
      </c>
      <c r="C35" s="94">
        <v>908</v>
      </c>
      <c r="D35" s="101">
        <v>1106682</v>
      </c>
    </row>
    <row r="36" spans="1:4" ht="15">
      <c r="A36" s="82" t="s">
        <v>28</v>
      </c>
      <c r="B36" s="93">
        <v>16428</v>
      </c>
      <c r="C36" s="94">
        <v>8150</v>
      </c>
      <c r="D36" s="101">
        <v>9832982</v>
      </c>
    </row>
    <row r="37" spans="1:4" ht="15">
      <c r="A37" s="82" t="s">
        <v>29</v>
      </c>
      <c r="B37" s="93">
        <v>2016</v>
      </c>
      <c r="C37" s="94">
        <v>1170</v>
      </c>
      <c r="D37" s="101">
        <v>1276445</v>
      </c>
    </row>
    <row r="38" spans="1:4" ht="15">
      <c r="A38" s="82" t="s">
        <v>30</v>
      </c>
      <c r="B38" s="93">
        <v>1135</v>
      </c>
      <c r="C38" s="94">
        <v>604</v>
      </c>
      <c r="D38" s="101">
        <v>610894</v>
      </c>
    </row>
    <row r="39" spans="1:4" ht="15">
      <c r="A39" s="82" t="s">
        <v>31</v>
      </c>
      <c r="B39" s="93">
        <v>6127</v>
      </c>
      <c r="C39" s="94">
        <v>3225</v>
      </c>
      <c r="D39" s="101">
        <v>3566254</v>
      </c>
    </row>
    <row r="40" spans="1:4" ht="15">
      <c r="A40" s="82" t="s">
        <v>32</v>
      </c>
      <c r="B40" s="93">
        <v>8005</v>
      </c>
      <c r="C40" s="94">
        <v>4375</v>
      </c>
      <c r="D40" s="101">
        <v>5521889</v>
      </c>
    </row>
    <row r="41" spans="1:4" ht="15">
      <c r="A41" s="82" t="s">
        <v>33</v>
      </c>
      <c r="B41" s="93">
        <v>11686</v>
      </c>
      <c r="C41" s="94">
        <v>6380</v>
      </c>
      <c r="D41" s="101">
        <v>8101330</v>
      </c>
    </row>
    <row r="42" spans="1:4" ht="15">
      <c r="A42" s="82" t="s">
        <v>34</v>
      </c>
      <c r="B42" s="93">
        <v>1269</v>
      </c>
      <c r="C42" s="94">
        <v>729</v>
      </c>
      <c r="D42" s="101">
        <v>767159</v>
      </c>
    </row>
    <row r="43" spans="1:4" ht="15">
      <c r="A43" s="82" t="s">
        <v>35</v>
      </c>
      <c r="B43" s="93">
        <v>3535</v>
      </c>
      <c r="C43" s="94">
        <v>2184</v>
      </c>
      <c r="D43" s="101">
        <v>2239382</v>
      </c>
    </row>
    <row r="44" spans="1:4" ht="15">
      <c r="A44" s="82" t="s">
        <v>36</v>
      </c>
      <c r="B44" s="93">
        <v>1086</v>
      </c>
      <c r="C44" s="94">
        <v>655</v>
      </c>
      <c r="D44" s="101">
        <v>508103</v>
      </c>
    </row>
    <row r="45" spans="1:4" ht="15">
      <c r="A45" s="82" t="s">
        <v>37</v>
      </c>
      <c r="B45" s="93">
        <v>3651</v>
      </c>
      <c r="C45" s="94">
        <v>1988</v>
      </c>
      <c r="D45" s="101">
        <v>2276268</v>
      </c>
    </row>
    <row r="46" spans="1:4" ht="15">
      <c r="A46" s="82" t="s">
        <v>38</v>
      </c>
      <c r="B46" s="93">
        <v>1176</v>
      </c>
      <c r="C46" s="94">
        <v>739</v>
      </c>
      <c r="D46" s="101">
        <v>822062</v>
      </c>
    </row>
    <row r="47" spans="1:4" ht="15">
      <c r="A47" s="82" t="s">
        <v>39</v>
      </c>
      <c r="B47" s="93">
        <v>105</v>
      </c>
      <c r="C47" s="94">
        <v>64</v>
      </c>
      <c r="D47" s="101">
        <v>72180</v>
      </c>
    </row>
    <row r="48" spans="1:4" ht="15">
      <c r="A48" s="82" t="s">
        <v>40</v>
      </c>
      <c r="B48" s="93">
        <v>3517</v>
      </c>
      <c r="C48" s="94">
        <v>1856</v>
      </c>
      <c r="D48" s="101">
        <v>2503408</v>
      </c>
    </row>
    <row r="49" spans="1:4" ht="15">
      <c r="A49" s="82" t="s">
        <v>41</v>
      </c>
      <c r="B49" s="93">
        <v>1473</v>
      </c>
      <c r="C49" s="94">
        <v>928</v>
      </c>
      <c r="D49" s="101">
        <v>1053395</v>
      </c>
    </row>
    <row r="50" spans="1:4" ht="15">
      <c r="A50" s="82" t="s">
        <v>42</v>
      </c>
      <c r="B50" s="93">
        <v>3146</v>
      </c>
      <c r="C50" s="94">
        <v>1411</v>
      </c>
      <c r="D50" s="101">
        <v>2257251</v>
      </c>
    </row>
    <row r="51" spans="1:4" ht="15">
      <c r="A51" s="82" t="s">
        <v>43</v>
      </c>
      <c r="B51" s="93">
        <v>2631</v>
      </c>
      <c r="C51" s="94">
        <v>2071</v>
      </c>
      <c r="D51" s="101">
        <v>1763743</v>
      </c>
    </row>
    <row r="52" spans="1:4" ht="15">
      <c r="A52" s="82" t="s">
        <v>44</v>
      </c>
      <c r="B52" s="93">
        <v>2039</v>
      </c>
      <c r="C52" s="94">
        <v>437</v>
      </c>
      <c r="D52" s="101">
        <v>2158007</v>
      </c>
    </row>
    <row r="53" spans="1:4" ht="15">
      <c r="A53" s="82" t="s">
        <v>45</v>
      </c>
      <c r="B53" s="93">
        <v>726</v>
      </c>
      <c r="C53" s="94">
        <v>296</v>
      </c>
      <c r="D53" s="101">
        <v>572166</v>
      </c>
    </row>
    <row r="54" spans="1:4" ht="15">
      <c r="A54" s="82" t="s">
        <v>46</v>
      </c>
      <c r="B54" s="93">
        <v>525</v>
      </c>
      <c r="C54" s="94">
        <v>304</v>
      </c>
      <c r="D54" s="101">
        <v>335254</v>
      </c>
    </row>
    <row r="55" spans="1:4" ht="15">
      <c r="A55" s="82" t="s">
        <v>47</v>
      </c>
      <c r="B55" s="93">
        <v>2145</v>
      </c>
      <c r="C55" s="94">
        <v>1936</v>
      </c>
      <c r="D55" s="101">
        <v>260734</v>
      </c>
    </row>
    <row r="56" spans="1:4" ht="15">
      <c r="A56" s="82" t="s">
        <v>48</v>
      </c>
      <c r="B56" s="93">
        <v>4737</v>
      </c>
      <c r="C56" s="94">
        <v>2735</v>
      </c>
      <c r="D56" s="101">
        <v>2828107</v>
      </c>
    </row>
    <row r="57" spans="1:4" ht="15">
      <c r="A57" s="82" t="s">
        <v>49</v>
      </c>
      <c r="B57" s="93">
        <v>6198</v>
      </c>
      <c r="C57" s="94">
        <v>3604</v>
      </c>
      <c r="D57" s="101">
        <v>4023354</v>
      </c>
    </row>
    <row r="58" spans="1:4" ht="15">
      <c r="A58" s="82" t="s">
        <v>50</v>
      </c>
      <c r="B58" s="93">
        <v>2325</v>
      </c>
      <c r="C58" s="94">
        <v>1500</v>
      </c>
      <c r="D58" s="101">
        <v>1583162</v>
      </c>
    </row>
    <row r="59" spans="1:4" ht="15">
      <c r="A59" s="82" t="s">
        <v>51</v>
      </c>
      <c r="B59" s="93">
        <v>1425</v>
      </c>
      <c r="C59" s="94">
        <v>886</v>
      </c>
      <c r="D59" s="101">
        <v>960635</v>
      </c>
    </row>
    <row r="60" spans="1:4" ht="15">
      <c r="A60" s="82" t="s">
        <v>52</v>
      </c>
      <c r="B60" s="93">
        <v>1286</v>
      </c>
      <c r="C60" s="94">
        <v>718</v>
      </c>
      <c r="D60" s="101">
        <v>799981</v>
      </c>
    </row>
    <row r="61" spans="1:4" ht="15">
      <c r="A61" s="82" t="s">
        <v>53</v>
      </c>
      <c r="B61" s="93">
        <v>2540</v>
      </c>
      <c r="C61" s="94">
        <v>1425</v>
      </c>
      <c r="D61" s="101">
        <v>2026714</v>
      </c>
    </row>
    <row r="62" spans="1:4" ht="15">
      <c r="A62" s="82" t="s">
        <v>54</v>
      </c>
      <c r="B62" s="93">
        <v>1735</v>
      </c>
      <c r="C62" s="94">
        <v>1012</v>
      </c>
      <c r="D62" s="101">
        <v>1316795</v>
      </c>
    </row>
    <row r="63" spans="1:4" ht="15">
      <c r="A63" s="82" t="s">
        <v>55</v>
      </c>
      <c r="B63" s="93">
        <v>1854</v>
      </c>
      <c r="C63" s="94">
        <v>1026</v>
      </c>
      <c r="D63" s="101">
        <v>1213700</v>
      </c>
    </row>
    <row r="64" spans="1:4" ht="15">
      <c r="A64" s="82" t="s">
        <v>56</v>
      </c>
      <c r="B64" s="93">
        <v>1156</v>
      </c>
      <c r="C64" s="94">
        <v>706</v>
      </c>
      <c r="D64" s="101">
        <v>801554</v>
      </c>
    </row>
    <row r="65" spans="1:4" ht="15">
      <c r="A65" s="82" t="s">
        <v>57</v>
      </c>
      <c r="B65" s="93">
        <v>302</v>
      </c>
      <c r="C65" s="94">
        <v>171</v>
      </c>
      <c r="D65" s="101">
        <v>220391</v>
      </c>
    </row>
    <row r="66" spans="1:4" ht="15">
      <c r="A66" s="82" t="s">
        <v>58</v>
      </c>
      <c r="B66" s="93">
        <v>664</v>
      </c>
      <c r="C66" s="94">
        <v>404</v>
      </c>
      <c r="D66" s="101">
        <v>450975</v>
      </c>
    </row>
    <row r="67" spans="1:4" ht="15">
      <c r="A67" s="82" t="s">
        <v>59</v>
      </c>
      <c r="B67" s="93">
        <v>614</v>
      </c>
      <c r="C67" s="95">
        <v>354</v>
      </c>
      <c r="D67" s="102">
        <v>382487</v>
      </c>
    </row>
    <row r="68" spans="1:4" ht="15">
      <c r="A68" s="96"/>
      <c r="B68" s="97"/>
      <c r="C68" s="97"/>
      <c r="D68" s="103"/>
    </row>
    <row r="69" spans="1:4" ht="15">
      <c r="A69" s="98" t="s">
        <v>83</v>
      </c>
      <c r="B69" s="99"/>
      <c r="C69" s="99"/>
      <c r="D69" s="104"/>
    </row>
    <row r="70" spans="1:4" ht="15">
      <c r="A70" s="54"/>
      <c r="B70" s="54"/>
      <c r="C70" s="54"/>
      <c r="D70" s="78"/>
    </row>
    <row r="71" spans="1:4" ht="15">
      <c r="A71" s="54" t="s">
        <v>85</v>
      </c>
      <c r="B71" s="54"/>
      <c r="C71" s="54"/>
      <c r="D71" s="78"/>
    </row>
    <row r="72" spans="1:4" ht="15">
      <c r="A72" s="54"/>
      <c r="B72" s="54"/>
      <c r="C72" s="54"/>
      <c r="D72" s="78"/>
    </row>
    <row r="73" spans="1:4" ht="15">
      <c r="A73" s="54"/>
      <c r="B73" s="54"/>
      <c r="C73" s="54"/>
      <c r="D73" s="78"/>
    </row>
    <row r="74" ht="15">
      <c r="D74" s="50"/>
    </row>
    <row r="75" ht="15">
      <c r="D75" s="50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20.7109375" style="0" customWidth="1"/>
  </cols>
  <sheetData>
    <row r="1" spans="1:4" ht="20.25">
      <c r="A1" s="26" t="s">
        <v>62</v>
      </c>
      <c r="B1" s="3"/>
      <c r="C1" s="4"/>
      <c r="D1" s="6"/>
    </row>
    <row r="2" spans="1:4" ht="20.25">
      <c r="A2" s="27" t="s">
        <v>88</v>
      </c>
      <c r="B2" s="8"/>
      <c r="C2" s="4"/>
      <c r="D2" s="9"/>
    </row>
    <row r="3" spans="1:4" ht="15">
      <c r="A3" s="7"/>
      <c r="B3" s="7"/>
      <c r="C3" s="10"/>
      <c r="D3" s="6"/>
    </row>
    <row r="4" spans="1:4" ht="17.25">
      <c r="A4" s="28" t="s">
        <v>63</v>
      </c>
      <c r="B4" s="29" t="s">
        <v>64</v>
      </c>
      <c r="C4" s="30" t="s">
        <v>89</v>
      </c>
      <c r="D4" s="31" t="s">
        <v>67</v>
      </c>
    </row>
    <row r="5" spans="1:4" ht="15">
      <c r="A5" s="7"/>
      <c r="B5" s="7"/>
      <c r="C5" s="13"/>
      <c r="D5" s="14"/>
    </row>
    <row r="6" spans="1:5" ht="15">
      <c r="A6" s="54" t="s">
        <v>0</v>
      </c>
      <c r="B6" s="91">
        <f>B8+B10</f>
        <v>159390</v>
      </c>
      <c r="C6" s="91">
        <f>C8+C10</f>
        <v>84102</v>
      </c>
      <c r="D6" s="78">
        <f>D8+D10</f>
        <v>115179663</v>
      </c>
      <c r="E6" s="54"/>
    </row>
    <row r="7" spans="1:5" ht="15">
      <c r="A7" s="54"/>
      <c r="B7" s="92"/>
      <c r="C7" s="92"/>
      <c r="D7" s="78"/>
      <c r="E7" s="54"/>
    </row>
    <row r="8" spans="1:5" ht="15">
      <c r="A8" s="54" t="s">
        <v>1</v>
      </c>
      <c r="B8" s="93">
        <v>5972</v>
      </c>
      <c r="C8" s="94">
        <v>5972</v>
      </c>
      <c r="D8" s="101">
        <v>4870933</v>
      </c>
      <c r="E8" s="54"/>
    </row>
    <row r="9" spans="1:5" ht="15">
      <c r="A9" s="54"/>
      <c r="B9" s="54"/>
      <c r="C9" s="54"/>
      <c r="D9" s="78"/>
      <c r="E9" s="54"/>
    </row>
    <row r="10" spans="1:5" ht="15">
      <c r="A10" s="54" t="s">
        <v>2</v>
      </c>
      <c r="B10" s="91">
        <f>SUM(B11:B67)</f>
        <v>153418</v>
      </c>
      <c r="C10" s="91">
        <f>SUM(C11:C67)</f>
        <v>78130</v>
      </c>
      <c r="D10" s="78">
        <f>SUM(D11:D67)</f>
        <v>110308730</v>
      </c>
      <c r="E10" s="54"/>
    </row>
    <row r="11" spans="1:5" ht="15">
      <c r="A11" s="82" t="s">
        <v>3</v>
      </c>
      <c r="B11" s="93">
        <v>3284</v>
      </c>
      <c r="C11" s="94">
        <v>1773</v>
      </c>
      <c r="D11" s="101">
        <v>3057942</v>
      </c>
      <c r="E11" s="82"/>
    </row>
    <row r="12" spans="1:5" ht="15">
      <c r="A12" s="82" t="s">
        <v>4</v>
      </c>
      <c r="B12" s="93">
        <v>1195</v>
      </c>
      <c r="C12" s="94">
        <v>814</v>
      </c>
      <c r="D12" s="101">
        <v>908927</v>
      </c>
      <c r="E12" s="82"/>
    </row>
    <row r="13" spans="1:5" ht="15">
      <c r="A13" s="82" t="s">
        <v>5</v>
      </c>
      <c r="B13" s="93">
        <v>1782</v>
      </c>
      <c r="C13" s="94">
        <v>966</v>
      </c>
      <c r="D13" s="101">
        <v>1310808</v>
      </c>
      <c r="E13" s="82"/>
    </row>
    <row r="14" spans="1:5" ht="15">
      <c r="A14" s="82" t="s">
        <v>6</v>
      </c>
      <c r="B14" s="93">
        <v>2639</v>
      </c>
      <c r="C14" s="94">
        <v>1391</v>
      </c>
      <c r="D14" s="101">
        <v>1669975</v>
      </c>
      <c r="E14" s="82"/>
    </row>
    <row r="15" spans="1:5" ht="15">
      <c r="A15" s="82" t="s">
        <v>7</v>
      </c>
      <c r="B15" s="93">
        <v>1289</v>
      </c>
      <c r="C15" s="94">
        <v>738</v>
      </c>
      <c r="D15" s="101">
        <v>1045402</v>
      </c>
      <c r="E15" s="82"/>
    </row>
    <row r="16" spans="1:5" ht="15">
      <c r="A16" s="82" t="s">
        <v>8</v>
      </c>
      <c r="B16" s="93">
        <v>5213</v>
      </c>
      <c r="C16" s="94">
        <v>2626</v>
      </c>
      <c r="D16" s="101">
        <v>3444606</v>
      </c>
      <c r="E16" s="82"/>
    </row>
    <row r="17" spans="1:5" ht="15">
      <c r="A17" s="82" t="s">
        <v>9</v>
      </c>
      <c r="B17" s="93">
        <v>777</v>
      </c>
      <c r="C17" s="94">
        <v>428</v>
      </c>
      <c r="D17" s="101">
        <v>632368</v>
      </c>
      <c r="E17" s="82"/>
    </row>
    <row r="18" spans="1:5" ht="15">
      <c r="A18" s="82" t="s">
        <v>10</v>
      </c>
      <c r="B18" s="93">
        <v>852</v>
      </c>
      <c r="C18" s="94">
        <v>531</v>
      </c>
      <c r="D18" s="101">
        <v>677794</v>
      </c>
      <c r="E18" s="82"/>
    </row>
    <row r="19" spans="1:5" ht="15">
      <c r="A19" s="82" t="s">
        <v>11</v>
      </c>
      <c r="B19" s="93">
        <v>1950</v>
      </c>
      <c r="C19" s="94">
        <v>1159</v>
      </c>
      <c r="D19" s="101">
        <v>1620045</v>
      </c>
      <c r="E19" s="82"/>
    </row>
    <row r="20" spans="1:5" ht="15">
      <c r="A20" s="82" t="s">
        <v>12</v>
      </c>
      <c r="B20" s="93">
        <v>568</v>
      </c>
      <c r="C20" s="94">
        <v>326</v>
      </c>
      <c r="D20" s="101">
        <v>467682</v>
      </c>
      <c r="E20" s="82"/>
    </row>
    <row r="21" spans="1:5" ht="15">
      <c r="A21" s="82" t="s">
        <v>13</v>
      </c>
      <c r="B21" s="93">
        <v>1118</v>
      </c>
      <c r="C21" s="94">
        <v>637</v>
      </c>
      <c r="D21" s="101">
        <v>836743</v>
      </c>
      <c r="E21" s="82"/>
    </row>
    <row r="22" spans="1:5" ht="15">
      <c r="A22" s="82" t="s">
        <v>14</v>
      </c>
      <c r="B22" s="93">
        <v>958</v>
      </c>
      <c r="C22" s="94">
        <v>584</v>
      </c>
      <c r="D22" s="101">
        <v>772022</v>
      </c>
      <c r="E22" s="82"/>
    </row>
    <row r="23" spans="1:5" ht="15">
      <c r="A23" s="82" t="s">
        <v>15</v>
      </c>
      <c r="B23" s="93">
        <v>1078</v>
      </c>
      <c r="C23" s="94">
        <v>686</v>
      </c>
      <c r="D23" s="101">
        <v>963118</v>
      </c>
      <c r="E23" s="82"/>
    </row>
    <row r="24" spans="1:5" ht="15">
      <c r="A24" s="82" t="s">
        <v>16</v>
      </c>
      <c r="B24" s="93">
        <v>39017</v>
      </c>
      <c r="C24" s="94">
        <v>15596</v>
      </c>
      <c r="D24" s="101">
        <v>19777288</v>
      </c>
      <c r="E24" s="82"/>
    </row>
    <row r="25" spans="1:5" ht="15">
      <c r="A25" s="82" t="s">
        <v>17</v>
      </c>
      <c r="B25" s="93">
        <v>731</v>
      </c>
      <c r="C25" s="94">
        <v>506</v>
      </c>
      <c r="D25" s="101">
        <v>553361</v>
      </c>
      <c r="E25" s="82"/>
    </row>
    <row r="26" spans="1:5" ht="15">
      <c r="A26" s="82" t="s">
        <v>18</v>
      </c>
      <c r="B26" s="93">
        <v>1485</v>
      </c>
      <c r="C26" s="94">
        <v>791</v>
      </c>
      <c r="D26" s="101">
        <v>1266626</v>
      </c>
      <c r="E26" s="82"/>
    </row>
    <row r="27" spans="1:5" ht="15">
      <c r="A27" s="82" t="s">
        <v>19</v>
      </c>
      <c r="B27" s="93">
        <v>1885</v>
      </c>
      <c r="C27" s="94">
        <v>1045</v>
      </c>
      <c r="D27" s="101">
        <v>1532172</v>
      </c>
      <c r="E27" s="82"/>
    </row>
    <row r="28" spans="1:5" ht="15">
      <c r="A28" s="82" t="s">
        <v>20</v>
      </c>
      <c r="B28" s="93">
        <v>763</v>
      </c>
      <c r="C28" s="94">
        <v>458</v>
      </c>
      <c r="D28" s="101">
        <v>554346</v>
      </c>
      <c r="E28" s="82"/>
    </row>
    <row r="29" spans="1:5" ht="15">
      <c r="A29" s="82" t="s">
        <v>21</v>
      </c>
      <c r="B29" s="93">
        <v>1071</v>
      </c>
      <c r="C29" s="94">
        <v>581</v>
      </c>
      <c r="D29" s="101">
        <v>889720</v>
      </c>
      <c r="E29" s="82"/>
    </row>
    <row r="30" spans="1:5" ht="15">
      <c r="A30" s="82" t="s">
        <v>22</v>
      </c>
      <c r="B30" s="93">
        <v>33</v>
      </c>
      <c r="C30" s="94">
        <v>21</v>
      </c>
      <c r="D30" s="101">
        <v>17092</v>
      </c>
      <c r="E30" s="82"/>
    </row>
    <row r="31" spans="1:5" ht="15">
      <c r="A31" s="82" t="s">
        <v>23</v>
      </c>
      <c r="B31" s="93">
        <v>1133</v>
      </c>
      <c r="C31" s="94">
        <v>624</v>
      </c>
      <c r="D31" s="101">
        <v>934103</v>
      </c>
      <c r="E31" s="82"/>
    </row>
    <row r="32" spans="1:5" ht="15">
      <c r="A32" s="82" t="s">
        <v>24</v>
      </c>
      <c r="B32" s="93">
        <v>2255</v>
      </c>
      <c r="C32" s="94">
        <v>1185</v>
      </c>
      <c r="D32" s="101">
        <v>1845375</v>
      </c>
      <c r="E32" s="82"/>
    </row>
    <row r="33" spans="1:5" ht="15">
      <c r="A33" s="82" t="s">
        <v>25</v>
      </c>
      <c r="B33" s="93">
        <v>563</v>
      </c>
      <c r="C33" s="94">
        <v>344</v>
      </c>
      <c r="D33" s="101">
        <v>461656</v>
      </c>
      <c r="E33" s="82"/>
    </row>
    <row r="34" spans="1:5" ht="15">
      <c r="A34" s="82" t="s">
        <v>26</v>
      </c>
      <c r="B34" s="93">
        <v>1095</v>
      </c>
      <c r="C34" s="94">
        <v>610</v>
      </c>
      <c r="D34" s="101">
        <v>856116</v>
      </c>
      <c r="E34" s="82"/>
    </row>
    <row r="35" spans="1:5" ht="15">
      <c r="A35" s="82" t="s">
        <v>27</v>
      </c>
      <c r="B35" s="93">
        <v>1284</v>
      </c>
      <c r="C35" s="94">
        <v>757</v>
      </c>
      <c r="D35" s="101">
        <v>1106682</v>
      </c>
      <c r="E35" s="82"/>
    </row>
    <row r="36" spans="1:5" ht="15">
      <c r="A36" s="82" t="s">
        <v>28</v>
      </c>
      <c r="B36" s="93">
        <v>14074</v>
      </c>
      <c r="C36" s="94">
        <v>6441</v>
      </c>
      <c r="D36" s="101">
        <v>9832982</v>
      </c>
      <c r="E36" s="82"/>
    </row>
    <row r="37" spans="1:5" ht="15">
      <c r="A37" s="82" t="s">
        <v>29</v>
      </c>
      <c r="B37" s="93">
        <v>1522</v>
      </c>
      <c r="C37" s="94">
        <v>869</v>
      </c>
      <c r="D37" s="101">
        <v>1276445</v>
      </c>
      <c r="E37" s="82"/>
    </row>
    <row r="38" spans="1:5" ht="15">
      <c r="A38" s="82" t="s">
        <v>30</v>
      </c>
      <c r="B38" s="93">
        <v>867</v>
      </c>
      <c r="C38" s="94">
        <v>460</v>
      </c>
      <c r="D38" s="101">
        <v>610894</v>
      </c>
      <c r="E38" s="82"/>
    </row>
    <row r="39" spans="1:5" ht="15">
      <c r="A39" s="82" t="s">
        <v>31</v>
      </c>
      <c r="B39" s="93">
        <v>5204</v>
      </c>
      <c r="C39" s="94">
        <v>2647</v>
      </c>
      <c r="D39" s="101">
        <v>3566254</v>
      </c>
      <c r="E39" s="82"/>
    </row>
    <row r="40" spans="1:5" ht="15">
      <c r="A40" s="82" t="s">
        <v>32</v>
      </c>
      <c r="B40" s="93">
        <v>6218</v>
      </c>
      <c r="C40" s="94">
        <v>3358</v>
      </c>
      <c r="D40" s="101">
        <v>5521889</v>
      </c>
      <c r="E40" s="82"/>
    </row>
    <row r="41" spans="1:5" ht="15">
      <c r="A41" s="82" t="s">
        <v>33</v>
      </c>
      <c r="B41" s="93">
        <v>9508</v>
      </c>
      <c r="C41" s="94">
        <v>4916</v>
      </c>
      <c r="D41" s="101">
        <v>8101330</v>
      </c>
      <c r="E41" s="82"/>
    </row>
    <row r="42" spans="1:5" ht="15">
      <c r="A42" s="82" t="s">
        <v>34</v>
      </c>
      <c r="B42" s="93">
        <v>941</v>
      </c>
      <c r="C42" s="94">
        <v>546</v>
      </c>
      <c r="D42" s="101">
        <v>767159</v>
      </c>
      <c r="E42" s="82"/>
    </row>
    <row r="43" spans="1:5" ht="15">
      <c r="A43" s="82" t="s">
        <v>35</v>
      </c>
      <c r="B43" s="93">
        <v>2725</v>
      </c>
      <c r="C43" s="94">
        <v>1637</v>
      </c>
      <c r="D43" s="101">
        <v>2239382</v>
      </c>
      <c r="E43" s="82"/>
    </row>
    <row r="44" spans="1:5" ht="15">
      <c r="A44" s="82" t="s">
        <v>36</v>
      </c>
      <c r="B44" s="93">
        <v>731</v>
      </c>
      <c r="C44" s="94">
        <v>474</v>
      </c>
      <c r="D44" s="101">
        <v>508103</v>
      </c>
      <c r="E44" s="82"/>
    </row>
    <row r="45" spans="1:5" ht="15">
      <c r="A45" s="82" t="s">
        <v>37</v>
      </c>
      <c r="B45" s="93">
        <v>2981</v>
      </c>
      <c r="C45" s="94">
        <v>1615</v>
      </c>
      <c r="D45" s="101">
        <v>2276268</v>
      </c>
      <c r="E45" s="82"/>
    </row>
    <row r="46" spans="1:5" ht="15">
      <c r="A46" s="82" t="s">
        <v>38</v>
      </c>
      <c r="B46" s="93">
        <v>954</v>
      </c>
      <c r="C46" s="94">
        <v>604</v>
      </c>
      <c r="D46" s="101">
        <v>822062</v>
      </c>
      <c r="E46" s="82"/>
    </row>
    <row r="47" spans="1:5" ht="15">
      <c r="A47" s="82" t="s">
        <v>39</v>
      </c>
      <c r="B47" s="93">
        <v>80</v>
      </c>
      <c r="C47" s="94">
        <v>55</v>
      </c>
      <c r="D47" s="101">
        <v>72180</v>
      </c>
      <c r="E47" s="82"/>
    </row>
    <row r="48" spans="1:5" ht="15">
      <c r="A48" s="82" t="s">
        <v>40</v>
      </c>
      <c r="B48" s="93">
        <v>2882</v>
      </c>
      <c r="C48" s="94">
        <v>1474</v>
      </c>
      <c r="D48" s="101">
        <v>2503408</v>
      </c>
      <c r="E48" s="82"/>
    </row>
    <row r="49" spans="1:5" ht="15">
      <c r="A49" s="82" t="s">
        <v>41</v>
      </c>
      <c r="B49" s="93">
        <v>1119</v>
      </c>
      <c r="C49" s="94">
        <v>717</v>
      </c>
      <c r="D49" s="101">
        <v>1053395</v>
      </c>
      <c r="E49" s="82"/>
    </row>
    <row r="50" spans="1:5" ht="15">
      <c r="A50" s="82" t="s">
        <v>42</v>
      </c>
      <c r="B50" s="93">
        <v>2983</v>
      </c>
      <c r="C50" s="94">
        <v>1615</v>
      </c>
      <c r="D50" s="101">
        <v>2257251</v>
      </c>
      <c r="E50" s="82"/>
    </row>
    <row r="51" spans="1:5" ht="15">
      <c r="A51" s="82" t="s">
        <v>43</v>
      </c>
      <c r="B51" s="93">
        <v>2036</v>
      </c>
      <c r="C51" s="94">
        <v>1188</v>
      </c>
      <c r="D51" s="101">
        <v>1763743</v>
      </c>
      <c r="E51" s="82"/>
    </row>
    <row r="52" spans="1:5" ht="15">
      <c r="A52" s="82" t="s">
        <v>44</v>
      </c>
      <c r="B52" s="93">
        <v>2678</v>
      </c>
      <c r="C52" s="94">
        <v>1472</v>
      </c>
      <c r="D52" s="101">
        <v>2158007</v>
      </c>
      <c r="E52" s="82"/>
    </row>
    <row r="53" spans="1:5" ht="15">
      <c r="A53" s="82" t="s">
        <v>45</v>
      </c>
      <c r="B53" s="93">
        <v>633</v>
      </c>
      <c r="C53" s="94">
        <v>392</v>
      </c>
      <c r="D53" s="101">
        <v>572166</v>
      </c>
      <c r="E53" s="82"/>
    </row>
    <row r="54" spans="1:5" ht="15">
      <c r="A54" s="82" t="s">
        <v>46</v>
      </c>
      <c r="B54" s="93">
        <v>383</v>
      </c>
      <c r="C54" s="94">
        <v>214</v>
      </c>
      <c r="D54" s="101">
        <v>335254</v>
      </c>
      <c r="E54" s="82"/>
    </row>
    <row r="55" spans="1:5" ht="15">
      <c r="A55" s="82" t="s">
        <v>47</v>
      </c>
      <c r="B55" s="93">
        <v>354</v>
      </c>
      <c r="C55" s="94">
        <v>233</v>
      </c>
      <c r="D55" s="101">
        <v>260734</v>
      </c>
      <c r="E55" s="82"/>
    </row>
    <row r="56" spans="1:5" ht="15">
      <c r="A56" s="82" t="s">
        <v>48</v>
      </c>
      <c r="B56" s="93">
        <v>3913</v>
      </c>
      <c r="C56" s="94">
        <v>2248</v>
      </c>
      <c r="D56" s="101">
        <v>2828107</v>
      </c>
      <c r="E56" s="82"/>
    </row>
    <row r="57" spans="1:5" ht="15">
      <c r="A57" s="82" t="s">
        <v>49</v>
      </c>
      <c r="B57" s="93">
        <v>5145</v>
      </c>
      <c r="C57" s="94">
        <v>3022</v>
      </c>
      <c r="D57" s="101">
        <v>4023354</v>
      </c>
      <c r="E57" s="82"/>
    </row>
    <row r="58" spans="1:5" ht="15">
      <c r="A58" s="82" t="s">
        <v>50</v>
      </c>
      <c r="B58" s="93">
        <v>1889</v>
      </c>
      <c r="C58" s="94">
        <v>1198</v>
      </c>
      <c r="D58" s="101">
        <v>1583162</v>
      </c>
      <c r="E58" s="82"/>
    </row>
    <row r="59" spans="1:5" ht="15">
      <c r="A59" s="82" t="s">
        <v>51</v>
      </c>
      <c r="B59" s="93">
        <v>1097</v>
      </c>
      <c r="C59" s="94">
        <v>662</v>
      </c>
      <c r="D59" s="101">
        <v>960635</v>
      </c>
      <c r="E59" s="82"/>
    </row>
    <row r="60" spans="1:5" ht="15">
      <c r="A60" s="82" t="s">
        <v>52</v>
      </c>
      <c r="B60" s="93">
        <v>937</v>
      </c>
      <c r="C60" s="94">
        <v>514</v>
      </c>
      <c r="D60" s="101">
        <v>799981</v>
      </c>
      <c r="E60" s="82"/>
    </row>
    <row r="61" spans="1:5" ht="15">
      <c r="A61" s="82" t="s">
        <v>53</v>
      </c>
      <c r="B61" s="93">
        <v>2288</v>
      </c>
      <c r="C61" s="94">
        <v>1326</v>
      </c>
      <c r="D61" s="101">
        <v>2026714</v>
      </c>
      <c r="E61" s="82"/>
    </row>
    <row r="62" spans="1:5" ht="15">
      <c r="A62" s="82" t="s">
        <v>54</v>
      </c>
      <c r="B62" s="93">
        <v>1437</v>
      </c>
      <c r="C62" s="94">
        <v>853</v>
      </c>
      <c r="D62" s="101">
        <v>1316795</v>
      </c>
      <c r="E62" s="82"/>
    </row>
    <row r="63" spans="1:5" ht="15">
      <c r="A63" s="82" t="s">
        <v>55</v>
      </c>
      <c r="B63" s="93">
        <v>1520</v>
      </c>
      <c r="C63" s="94">
        <v>844</v>
      </c>
      <c r="D63" s="101">
        <v>1213700</v>
      </c>
      <c r="E63" s="82"/>
    </row>
    <row r="64" spans="1:5" ht="15">
      <c r="A64" s="82" t="s">
        <v>56</v>
      </c>
      <c r="B64" s="93">
        <v>1010</v>
      </c>
      <c r="C64" s="94">
        <v>577</v>
      </c>
      <c r="D64" s="101">
        <v>801554</v>
      </c>
      <c r="E64" s="82"/>
    </row>
    <row r="65" spans="1:5" ht="15">
      <c r="A65" s="82" t="s">
        <v>57</v>
      </c>
      <c r="B65" s="93">
        <v>266</v>
      </c>
      <c r="C65" s="94">
        <v>160</v>
      </c>
      <c r="D65" s="101">
        <v>220391</v>
      </c>
      <c r="E65" s="82"/>
    </row>
    <row r="66" spans="1:5" ht="15">
      <c r="A66" s="82" t="s">
        <v>58</v>
      </c>
      <c r="B66" s="93">
        <v>558</v>
      </c>
      <c r="C66" s="94">
        <v>349</v>
      </c>
      <c r="D66" s="101">
        <v>450975</v>
      </c>
      <c r="E66" s="82"/>
    </row>
    <row r="67" spans="1:5" ht="15">
      <c r="A67" s="82" t="s">
        <v>59</v>
      </c>
      <c r="B67" s="93">
        <v>467</v>
      </c>
      <c r="C67" s="95">
        <v>273</v>
      </c>
      <c r="D67" s="102">
        <v>382487</v>
      </c>
      <c r="E67" s="82"/>
    </row>
    <row r="68" spans="1:5" ht="15">
      <c r="A68" s="96"/>
      <c r="B68" s="97"/>
      <c r="C68" s="97"/>
      <c r="D68" s="103"/>
      <c r="E68" s="54"/>
    </row>
    <row r="69" spans="1:5" ht="15">
      <c r="A69" s="54" t="s">
        <v>85</v>
      </c>
      <c r="B69" s="54"/>
      <c r="C69" s="54"/>
      <c r="D69" s="78"/>
      <c r="E69" s="54"/>
    </row>
    <row r="70" spans="1:5" ht="15">
      <c r="A70" s="54"/>
      <c r="B70" s="54"/>
      <c r="C70" s="54"/>
      <c r="D70" s="78"/>
      <c r="E70" s="54"/>
    </row>
    <row r="71" spans="1:5" ht="15">
      <c r="A71" s="54"/>
      <c r="B71" s="54"/>
      <c r="C71" s="54"/>
      <c r="D71" s="78"/>
      <c r="E71" s="54"/>
    </row>
    <row r="72" spans="1:5" ht="15">
      <c r="A72" s="54"/>
      <c r="B72" s="54"/>
      <c r="C72" s="54"/>
      <c r="D72" s="78"/>
      <c r="E72" s="54"/>
    </row>
    <row r="73" spans="1:5" ht="15">
      <c r="A73" s="54"/>
      <c r="B73" s="54"/>
      <c r="C73" s="54"/>
      <c r="D73" s="78"/>
      <c r="E73" s="54"/>
    </row>
    <row r="74" spans="1:5" ht="15">
      <c r="A74" s="54"/>
      <c r="B74" s="54"/>
      <c r="C74" s="54"/>
      <c r="D74" s="78"/>
      <c r="E74" s="54"/>
    </row>
    <row r="75" spans="1:5" ht="15">
      <c r="A75" s="54"/>
      <c r="B75" s="54"/>
      <c r="C75" s="54"/>
      <c r="D75" s="78"/>
      <c r="E75" s="54"/>
    </row>
    <row r="76" spans="1:5" ht="15">
      <c r="A76" s="54"/>
      <c r="B76" s="54"/>
      <c r="C76" s="54"/>
      <c r="D76" s="78"/>
      <c r="E76" s="54"/>
    </row>
    <row r="77" spans="1:5" ht="15">
      <c r="A77" s="54"/>
      <c r="B77" s="54"/>
      <c r="C77" s="54"/>
      <c r="D77" s="54"/>
      <c r="E77" s="54"/>
    </row>
    <row r="78" spans="1:5" ht="15">
      <c r="A78" s="54"/>
      <c r="B78" s="54"/>
      <c r="C78" s="54"/>
      <c r="D78" s="54"/>
      <c r="E78" s="54"/>
    </row>
    <row r="79" spans="1:5" ht="15">
      <c r="A79" s="54"/>
      <c r="B79" s="54"/>
      <c r="C79" s="54"/>
      <c r="D79" s="54"/>
      <c r="E79" s="5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">
      <selection activeCell="A1" sqref="A1"/>
    </sheetView>
  </sheetViews>
  <sheetFormatPr defaultColWidth="18.7109375" defaultRowHeight="15"/>
  <cols>
    <col min="1" max="1" width="25.7109375" style="0" customWidth="1"/>
    <col min="2" max="5" width="20.7109375" style="0" customWidth="1"/>
  </cols>
  <sheetData>
    <row r="1" spans="1:5" ht="20.25">
      <c r="A1" s="26" t="s">
        <v>62</v>
      </c>
      <c r="B1" s="3"/>
      <c r="C1" s="4"/>
      <c r="D1" s="5"/>
      <c r="E1" s="6"/>
    </row>
    <row r="2" spans="1:5" ht="20.25">
      <c r="A2" s="27" t="s">
        <v>71</v>
      </c>
      <c r="B2" s="8"/>
      <c r="C2" s="4"/>
      <c r="D2" s="4"/>
      <c r="E2" s="9"/>
    </row>
    <row r="3" spans="1:5" ht="15">
      <c r="A3" s="7"/>
      <c r="B3" s="7"/>
      <c r="C3" s="10"/>
      <c r="D3" s="11"/>
      <c r="E3" s="6"/>
    </row>
    <row r="4" spans="1:5" ht="17.25">
      <c r="A4" s="28" t="s">
        <v>63</v>
      </c>
      <c r="B4" s="29" t="s">
        <v>64</v>
      </c>
      <c r="C4" s="30" t="s">
        <v>65</v>
      </c>
      <c r="D4" s="29" t="s">
        <v>66</v>
      </c>
      <c r="E4" s="31" t="s">
        <v>67</v>
      </c>
    </row>
    <row r="5" spans="1:5" ht="15">
      <c r="A5" s="7"/>
      <c r="B5" s="7"/>
      <c r="C5" s="13"/>
      <c r="D5" s="10"/>
      <c r="E5" s="14"/>
    </row>
    <row r="6" spans="1:5" ht="15">
      <c r="A6" s="7" t="s">
        <v>0</v>
      </c>
      <c r="B6" s="17">
        <f>B10+B8</f>
        <v>110125</v>
      </c>
      <c r="C6" s="34">
        <f>C10+C8</f>
        <v>69297</v>
      </c>
      <c r="D6" s="17">
        <f>D10+D8</f>
        <v>121018</v>
      </c>
      <c r="E6" s="47">
        <v>53079224</v>
      </c>
    </row>
    <row r="7" spans="1:5" ht="15">
      <c r="A7" s="7"/>
      <c r="B7" s="17"/>
      <c r="C7" s="35"/>
      <c r="D7" s="13"/>
      <c r="E7" s="14"/>
    </row>
    <row r="8" spans="1:5" ht="15">
      <c r="A8" s="7" t="s">
        <v>1</v>
      </c>
      <c r="B8" s="36">
        <v>4440</v>
      </c>
      <c r="C8" s="35">
        <v>2021</v>
      </c>
      <c r="D8" s="37">
        <v>4738</v>
      </c>
      <c r="E8" s="48">
        <v>1388015</v>
      </c>
    </row>
    <row r="9" spans="1:5" ht="15">
      <c r="A9" s="7"/>
      <c r="B9" s="17"/>
      <c r="C9" s="38"/>
      <c r="D9" s="39"/>
      <c r="E9" s="49"/>
    </row>
    <row r="10" spans="1:5" ht="15">
      <c r="A10" s="7" t="s">
        <v>2</v>
      </c>
      <c r="B10" s="17">
        <f>SUM(B11:B67)</f>
        <v>105685</v>
      </c>
      <c r="C10" s="34">
        <f>SUM(C11:C75)</f>
        <v>67276</v>
      </c>
      <c r="D10" s="17">
        <f>SUM(D11:D67)</f>
        <v>116280</v>
      </c>
      <c r="E10" s="33">
        <f>SUM(E11:E67)</f>
        <v>51691209</v>
      </c>
    </row>
    <row r="11" spans="1:5" ht="15">
      <c r="A11" s="16" t="s">
        <v>3</v>
      </c>
      <c r="B11" s="17">
        <v>1344</v>
      </c>
      <c r="C11" s="40">
        <v>828</v>
      </c>
      <c r="D11" s="13">
        <v>1419</v>
      </c>
      <c r="E11" s="23">
        <v>759485</v>
      </c>
    </row>
    <row r="12" spans="1:5" ht="15">
      <c r="A12" s="16" t="s">
        <v>4</v>
      </c>
      <c r="B12" s="17">
        <v>985</v>
      </c>
      <c r="C12" s="40">
        <v>632</v>
      </c>
      <c r="D12" s="13">
        <v>1073</v>
      </c>
      <c r="E12" s="23">
        <v>432585</v>
      </c>
    </row>
    <row r="13" spans="1:5" ht="15">
      <c r="A13" s="16" t="s">
        <v>5</v>
      </c>
      <c r="B13" s="17">
        <v>1846</v>
      </c>
      <c r="C13" s="40">
        <v>1292</v>
      </c>
      <c r="D13" s="13">
        <v>1954</v>
      </c>
      <c r="E13" s="23">
        <v>1047625</v>
      </c>
    </row>
    <row r="14" spans="1:5" ht="15">
      <c r="A14" s="16" t="s">
        <v>6</v>
      </c>
      <c r="B14" s="17">
        <v>1583</v>
      </c>
      <c r="C14" s="40">
        <v>1000</v>
      </c>
      <c r="D14" s="13">
        <v>1757</v>
      </c>
      <c r="E14" s="23">
        <v>679795</v>
      </c>
    </row>
    <row r="15" spans="1:5" ht="15">
      <c r="A15" s="16" t="s">
        <v>7</v>
      </c>
      <c r="B15" s="17">
        <v>1056</v>
      </c>
      <c r="C15" s="40">
        <v>663</v>
      </c>
      <c r="D15" s="13">
        <v>1156</v>
      </c>
      <c r="E15" s="23">
        <v>606010</v>
      </c>
    </row>
    <row r="16" spans="1:5" ht="15">
      <c r="A16" s="16" t="s">
        <v>8</v>
      </c>
      <c r="B16" s="17">
        <v>1892</v>
      </c>
      <c r="C16" s="40">
        <v>1150</v>
      </c>
      <c r="D16" s="13">
        <v>2084</v>
      </c>
      <c r="E16" s="23">
        <v>716485</v>
      </c>
    </row>
    <row r="17" spans="1:5" ht="15">
      <c r="A17" s="16" t="s">
        <v>9</v>
      </c>
      <c r="B17" s="17">
        <v>668</v>
      </c>
      <c r="C17" s="40">
        <v>461</v>
      </c>
      <c r="D17" s="17">
        <v>678</v>
      </c>
      <c r="E17" s="23">
        <v>365780</v>
      </c>
    </row>
    <row r="18" spans="1:5" ht="15">
      <c r="A18" s="16" t="s">
        <v>10</v>
      </c>
      <c r="B18" s="17">
        <v>1269</v>
      </c>
      <c r="C18" s="40">
        <v>891</v>
      </c>
      <c r="D18" s="13">
        <v>1362</v>
      </c>
      <c r="E18" s="23">
        <v>733340</v>
      </c>
    </row>
    <row r="19" spans="1:5" ht="15">
      <c r="A19" s="16" t="s">
        <v>11</v>
      </c>
      <c r="B19" s="17">
        <v>2863</v>
      </c>
      <c r="C19" s="40">
        <v>2013</v>
      </c>
      <c r="D19" s="13">
        <v>3058</v>
      </c>
      <c r="E19" s="23">
        <v>1705065</v>
      </c>
    </row>
    <row r="20" spans="1:5" ht="15">
      <c r="A20" s="16" t="s">
        <v>12</v>
      </c>
      <c r="B20" s="17">
        <v>764</v>
      </c>
      <c r="C20" s="40">
        <v>508</v>
      </c>
      <c r="D20" s="13">
        <v>818</v>
      </c>
      <c r="E20" s="23">
        <v>430790</v>
      </c>
    </row>
    <row r="21" spans="1:5" ht="15">
      <c r="A21" s="16" t="s">
        <v>13</v>
      </c>
      <c r="B21" s="17">
        <v>838</v>
      </c>
      <c r="C21" s="40">
        <v>538</v>
      </c>
      <c r="D21" s="13">
        <v>915</v>
      </c>
      <c r="E21" s="23">
        <v>401565</v>
      </c>
    </row>
    <row r="22" spans="1:5" ht="15">
      <c r="A22" s="16" t="s">
        <v>14</v>
      </c>
      <c r="B22" s="17">
        <v>1190</v>
      </c>
      <c r="C22" s="40">
        <v>865</v>
      </c>
      <c r="D22" s="13">
        <v>1299</v>
      </c>
      <c r="E22" s="23">
        <v>689270</v>
      </c>
    </row>
    <row r="23" spans="1:5" ht="15">
      <c r="A23" s="16" t="s">
        <v>15</v>
      </c>
      <c r="B23" s="17">
        <v>1595</v>
      </c>
      <c r="C23" s="40">
        <v>1003</v>
      </c>
      <c r="D23" s="13">
        <v>1761</v>
      </c>
      <c r="E23" s="23">
        <v>905274</v>
      </c>
    </row>
    <row r="24" spans="1:5" ht="15">
      <c r="A24" s="16" t="s">
        <v>16</v>
      </c>
      <c r="B24" s="17">
        <v>20380</v>
      </c>
      <c r="C24" s="40">
        <v>10861</v>
      </c>
      <c r="D24" s="13">
        <v>23695</v>
      </c>
      <c r="E24" s="23">
        <v>5305835</v>
      </c>
    </row>
    <row r="25" spans="1:5" ht="15">
      <c r="A25" s="16" t="s">
        <v>17</v>
      </c>
      <c r="B25" s="17">
        <v>679</v>
      </c>
      <c r="C25" s="40">
        <v>529</v>
      </c>
      <c r="D25" s="13">
        <v>702</v>
      </c>
      <c r="E25" s="23">
        <v>393800</v>
      </c>
    </row>
    <row r="26" spans="1:5" ht="15">
      <c r="A26" s="16" t="s">
        <v>18</v>
      </c>
      <c r="B26" s="17">
        <v>1853</v>
      </c>
      <c r="C26" s="40">
        <v>1269</v>
      </c>
      <c r="D26" s="13">
        <v>1998</v>
      </c>
      <c r="E26" s="23">
        <v>1104310</v>
      </c>
    </row>
    <row r="27" spans="1:5" ht="15">
      <c r="A27" s="16" t="s">
        <v>19</v>
      </c>
      <c r="B27" s="17">
        <v>1713</v>
      </c>
      <c r="C27" s="40">
        <v>1144</v>
      </c>
      <c r="D27" s="13">
        <v>1855</v>
      </c>
      <c r="E27" s="23">
        <v>984900</v>
      </c>
    </row>
    <row r="28" spans="1:5" ht="15">
      <c r="A28" s="16" t="s">
        <v>20</v>
      </c>
      <c r="B28" s="17">
        <v>552</v>
      </c>
      <c r="C28" s="40">
        <v>326</v>
      </c>
      <c r="D28" s="13">
        <v>604</v>
      </c>
      <c r="E28" s="23">
        <v>205195</v>
      </c>
    </row>
    <row r="29" spans="1:5" ht="15">
      <c r="A29" s="16" t="s">
        <v>21</v>
      </c>
      <c r="B29" s="17">
        <v>1283</v>
      </c>
      <c r="C29" s="40">
        <v>884</v>
      </c>
      <c r="D29" s="13">
        <v>1391</v>
      </c>
      <c r="E29" s="23">
        <v>745915</v>
      </c>
    </row>
    <row r="30" spans="1:5" ht="15">
      <c r="A30" s="16" t="s">
        <v>22</v>
      </c>
      <c r="B30" s="17">
        <v>88</v>
      </c>
      <c r="C30" s="40">
        <v>58</v>
      </c>
      <c r="D30" s="13">
        <v>89</v>
      </c>
      <c r="E30" s="23">
        <v>49920</v>
      </c>
    </row>
    <row r="31" spans="1:5" ht="15">
      <c r="A31" s="16" t="s">
        <v>23</v>
      </c>
      <c r="B31" s="17">
        <v>1445</v>
      </c>
      <c r="C31" s="40">
        <v>990</v>
      </c>
      <c r="D31" s="13">
        <v>1527</v>
      </c>
      <c r="E31" s="23">
        <v>817910</v>
      </c>
    </row>
    <row r="32" spans="1:5" ht="15">
      <c r="A32" s="16" t="s">
        <v>24</v>
      </c>
      <c r="B32" s="17">
        <v>1716</v>
      </c>
      <c r="C32" s="40">
        <v>1159</v>
      </c>
      <c r="D32" s="17">
        <v>1832</v>
      </c>
      <c r="E32" s="23">
        <v>954880</v>
      </c>
    </row>
    <row r="33" spans="1:5" ht="15">
      <c r="A33" s="16" t="s">
        <v>25</v>
      </c>
      <c r="B33" s="17">
        <v>903</v>
      </c>
      <c r="C33" s="40">
        <v>651</v>
      </c>
      <c r="D33" s="13">
        <v>1009</v>
      </c>
      <c r="E33" s="23">
        <v>527060</v>
      </c>
    </row>
    <row r="34" spans="1:5" ht="15">
      <c r="A34" s="16" t="s">
        <v>26</v>
      </c>
      <c r="B34" s="17">
        <v>757</v>
      </c>
      <c r="C34" s="40">
        <v>445</v>
      </c>
      <c r="D34" s="13">
        <v>840</v>
      </c>
      <c r="E34" s="23">
        <v>386075</v>
      </c>
    </row>
    <row r="35" spans="1:5" ht="15">
      <c r="A35" s="16" t="s">
        <v>27</v>
      </c>
      <c r="B35" s="17">
        <v>1232</v>
      </c>
      <c r="C35" s="40">
        <v>825</v>
      </c>
      <c r="D35" s="13">
        <v>1317</v>
      </c>
      <c r="E35" s="23">
        <v>706030</v>
      </c>
    </row>
    <row r="36" spans="1:5" ht="15">
      <c r="A36" s="16" t="s">
        <v>28</v>
      </c>
      <c r="B36" s="17">
        <v>3700</v>
      </c>
      <c r="C36" s="40">
        <v>2158</v>
      </c>
      <c r="D36" s="13">
        <v>3780</v>
      </c>
      <c r="E36" s="23">
        <v>1963015</v>
      </c>
    </row>
    <row r="37" spans="1:5" ht="15">
      <c r="A37" s="16" t="s">
        <v>29</v>
      </c>
      <c r="B37" s="17">
        <v>1339</v>
      </c>
      <c r="C37" s="40">
        <v>904</v>
      </c>
      <c r="D37" s="13">
        <v>1448</v>
      </c>
      <c r="E37" s="23">
        <v>773090</v>
      </c>
    </row>
    <row r="38" spans="1:5" ht="15">
      <c r="A38" s="16" t="s">
        <v>30</v>
      </c>
      <c r="B38" s="17">
        <v>901</v>
      </c>
      <c r="C38" s="40">
        <v>656</v>
      </c>
      <c r="D38" s="13">
        <v>1044</v>
      </c>
      <c r="E38" s="23">
        <v>473390</v>
      </c>
    </row>
    <row r="39" spans="1:5" ht="15">
      <c r="A39" s="16" t="s">
        <v>31</v>
      </c>
      <c r="B39" s="17">
        <v>2324</v>
      </c>
      <c r="C39" s="40">
        <v>1333</v>
      </c>
      <c r="D39" s="17">
        <v>2559</v>
      </c>
      <c r="E39" s="23">
        <v>759110</v>
      </c>
    </row>
    <row r="40" spans="1:5" ht="15">
      <c r="A40" s="16" t="s">
        <v>32</v>
      </c>
      <c r="B40" s="17">
        <v>4888</v>
      </c>
      <c r="C40" s="40">
        <v>2979</v>
      </c>
      <c r="D40" s="13">
        <v>5357</v>
      </c>
      <c r="E40" s="23">
        <v>2850910</v>
      </c>
    </row>
    <row r="41" spans="1:5" ht="15">
      <c r="A41" s="16" t="s">
        <v>33</v>
      </c>
      <c r="B41" s="17">
        <v>3267</v>
      </c>
      <c r="C41" s="40">
        <v>2089</v>
      </c>
      <c r="D41" s="13">
        <v>3327</v>
      </c>
      <c r="E41" s="23">
        <v>1780965</v>
      </c>
    </row>
    <row r="42" spans="1:5" ht="15">
      <c r="A42" s="16" t="s">
        <v>34</v>
      </c>
      <c r="B42" s="17">
        <v>577</v>
      </c>
      <c r="C42" s="40">
        <v>333</v>
      </c>
      <c r="D42" s="13">
        <v>599</v>
      </c>
      <c r="E42" s="23">
        <v>259870</v>
      </c>
    </row>
    <row r="43" spans="1:5" ht="15">
      <c r="A43" s="16" t="s">
        <v>35</v>
      </c>
      <c r="B43" s="17">
        <v>2844</v>
      </c>
      <c r="C43" s="40">
        <v>1963</v>
      </c>
      <c r="D43" s="13">
        <v>3031</v>
      </c>
      <c r="E43" s="23">
        <v>1592645</v>
      </c>
    </row>
    <row r="44" spans="1:5" ht="15">
      <c r="A44" s="16" t="s">
        <v>36</v>
      </c>
      <c r="B44" s="17">
        <v>788</v>
      </c>
      <c r="C44" s="40">
        <v>498</v>
      </c>
      <c r="D44" s="13">
        <v>875</v>
      </c>
      <c r="E44" s="23">
        <v>345160</v>
      </c>
    </row>
    <row r="45" spans="1:5" ht="15">
      <c r="A45" s="16" t="s">
        <v>37</v>
      </c>
      <c r="B45" s="17">
        <v>1920</v>
      </c>
      <c r="C45" s="40">
        <v>1265</v>
      </c>
      <c r="D45" s="13">
        <v>2061</v>
      </c>
      <c r="E45" s="23">
        <v>1055165</v>
      </c>
    </row>
    <row r="46" spans="1:5" ht="15">
      <c r="A46" s="16" t="s">
        <v>38</v>
      </c>
      <c r="B46" s="17">
        <v>1364</v>
      </c>
      <c r="C46" s="40">
        <v>982</v>
      </c>
      <c r="D46" s="13">
        <v>1472</v>
      </c>
      <c r="E46" s="23">
        <v>806440</v>
      </c>
    </row>
    <row r="47" spans="1:5" ht="15">
      <c r="A47" s="16" t="s">
        <v>39</v>
      </c>
      <c r="B47" s="17">
        <v>167</v>
      </c>
      <c r="C47" s="40">
        <v>102</v>
      </c>
      <c r="D47" s="17">
        <v>194</v>
      </c>
      <c r="E47" s="23">
        <v>91260</v>
      </c>
    </row>
    <row r="48" spans="1:5" ht="15">
      <c r="A48" s="16" t="s">
        <v>40</v>
      </c>
      <c r="B48" s="17">
        <v>1095</v>
      </c>
      <c r="C48" s="40">
        <v>736</v>
      </c>
      <c r="D48" s="13">
        <v>1158</v>
      </c>
      <c r="E48" s="23">
        <v>619440</v>
      </c>
    </row>
    <row r="49" spans="1:5" ht="15">
      <c r="A49" s="16" t="s">
        <v>41</v>
      </c>
      <c r="B49" s="17">
        <v>1217</v>
      </c>
      <c r="C49" s="40">
        <v>820</v>
      </c>
      <c r="D49" s="13">
        <v>1226</v>
      </c>
      <c r="E49" s="23">
        <v>678440</v>
      </c>
    </row>
    <row r="50" spans="1:5" ht="15">
      <c r="A50" s="16" t="s">
        <v>42</v>
      </c>
      <c r="B50" s="17">
        <v>3942</v>
      </c>
      <c r="C50" s="40">
        <v>2713</v>
      </c>
      <c r="D50" s="13">
        <v>4587</v>
      </c>
      <c r="E50" s="23">
        <v>2186760</v>
      </c>
    </row>
    <row r="51" spans="1:5" ht="15">
      <c r="A51" s="16" t="s">
        <v>43</v>
      </c>
      <c r="B51" s="17">
        <v>2372</v>
      </c>
      <c r="C51" s="40">
        <v>1522</v>
      </c>
      <c r="D51" s="13">
        <v>2626</v>
      </c>
      <c r="E51" s="23">
        <v>1350260</v>
      </c>
    </row>
    <row r="52" spans="1:5" ht="15">
      <c r="A52" s="16" t="s">
        <v>44</v>
      </c>
      <c r="B52" s="17">
        <v>1312</v>
      </c>
      <c r="C52" s="40">
        <v>789</v>
      </c>
      <c r="D52" s="13">
        <v>1379</v>
      </c>
      <c r="E52" s="23">
        <v>714725</v>
      </c>
    </row>
    <row r="53" spans="1:5" ht="15">
      <c r="A53" s="16" t="s">
        <v>45</v>
      </c>
      <c r="B53" s="17">
        <v>872</v>
      </c>
      <c r="C53" s="40">
        <v>636</v>
      </c>
      <c r="D53" s="13">
        <v>949</v>
      </c>
      <c r="E53" s="23">
        <v>505430</v>
      </c>
    </row>
    <row r="54" spans="1:5" ht="15">
      <c r="A54" s="16" t="s">
        <v>46</v>
      </c>
      <c r="B54" s="17">
        <v>547</v>
      </c>
      <c r="C54" s="40">
        <v>330</v>
      </c>
      <c r="D54" s="17">
        <v>589</v>
      </c>
      <c r="E54" s="23">
        <v>313585</v>
      </c>
    </row>
    <row r="55" spans="1:5" ht="15">
      <c r="A55" s="16" t="s">
        <v>47</v>
      </c>
      <c r="B55" s="17">
        <v>358</v>
      </c>
      <c r="C55" s="40">
        <v>236</v>
      </c>
      <c r="D55" s="17">
        <v>379</v>
      </c>
      <c r="E55" s="23">
        <v>185575</v>
      </c>
    </row>
    <row r="56" spans="1:5" ht="15">
      <c r="A56" s="16" t="s">
        <v>48</v>
      </c>
      <c r="B56" s="17">
        <v>1884</v>
      </c>
      <c r="C56" s="40">
        <v>1199</v>
      </c>
      <c r="D56" s="13">
        <v>2167</v>
      </c>
      <c r="E56" s="23">
        <v>882495</v>
      </c>
    </row>
    <row r="57" spans="1:5" ht="15">
      <c r="A57" s="16" t="s">
        <v>49</v>
      </c>
      <c r="B57" s="17">
        <v>6404</v>
      </c>
      <c r="C57" s="40">
        <v>4600</v>
      </c>
      <c r="D57" s="13">
        <v>7120</v>
      </c>
      <c r="E57" s="23">
        <v>3525590</v>
      </c>
    </row>
    <row r="58" spans="1:5" ht="15">
      <c r="A58" s="16" t="s">
        <v>50</v>
      </c>
      <c r="B58" s="17">
        <v>1855</v>
      </c>
      <c r="C58" s="40">
        <v>1313</v>
      </c>
      <c r="D58" s="13">
        <v>1994</v>
      </c>
      <c r="E58" s="23">
        <v>1098300</v>
      </c>
    </row>
    <row r="59" spans="1:5" ht="15">
      <c r="A59" s="16" t="s">
        <v>51</v>
      </c>
      <c r="B59" s="17">
        <v>1122</v>
      </c>
      <c r="C59" s="40">
        <v>784</v>
      </c>
      <c r="D59" s="13">
        <v>1208</v>
      </c>
      <c r="E59" s="23">
        <v>643570</v>
      </c>
    </row>
    <row r="60" spans="1:5" ht="15">
      <c r="A60" s="16" t="s">
        <v>52</v>
      </c>
      <c r="B60" s="17">
        <v>580</v>
      </c>
      <c r="C60" s="40">
        <v>354</v>
      </c>
      <c r="D60" s="13">
        <v>622</v>
      </c>
      <c r="E60" s="23">
        <v>303000</v>
      </c>
    </row>
    <row r="61" spans="1:5" ht="15">
      <c r="A61" s="16" t="s">
        <v>53</v>
      </c>
      <c r="B61" s="17">
        <v>3510</v>
      </c>
      <c r="C61" s="40">
        <v>2140</v>
      </c>
      <c r="D61" s="13">
        <v>3985</v>
      </c>
      <c r="E61" s="23">
        <v>2043745</v>
      </c>
    </row>
    <row r="62" spans="1:5" ht="15">
      <c r="A62" s="16" t="s">
        <v>54</v>
      </c>
      <c r="B62" s="17">
        <v>1217</v>
      </c>
      <c r="C62" s="40">
        <v>856</v>
      </c>
      <c r="D62" s="13">
        <v>1334</v>
      </c>
      <c r="E62" s="23">
        <v>694130</v>
      </c>
    </row>
    <row r="63" spans="1:5" ht="15">
      <c r="A63" s="16" t="s">
        <v>55</v>
      </c>
      <c r="B63" s="17">
        <v>1286</v>
      </c>
      <c r="C63" s="40">
        <v>967</v>
      </c>
      <c r="D63" s="17">
        <v>1392</v>
      </c>
      <c r="E63" s="23">
        <v>740460</v>
      </c>
    </row>
    <row r="64" spans="1:5" ht="15">
      <c r="A64" s="16" t="s">
        <v>56</v>
      </c>
      <c r="B64" s="17">
        <v>607</v>
      </c>
      <c r="C64" s="40">
        <v>414</v>
      </c>
      <c r="D64" s="13">
        <v>630</v>
      </c>
      <c r="E64" s="23">
        <v>335860</v>
      </c>
    </row>
    <row r="65" spans="1:5" ht="15">
      <c r="A65" s="16" t="s">
        <v>57</v>
      </c>
      <c r="B65" s="17">
        <v>272</v>
      </c>
      <c r="C65" s="40">
        <v>183</v>
      </c>
      <c r="D65" s="13">
        <v>292</v>
      </c>
      <c r="E65" s="23">
        <v>156600</v>
      </c>
    </row>
    <row r="66" spans="1:5" ht="15">
      <c r="A66" s="16" t="s">
        <v>58</v>
      </c>
      <c r="B66" s="17">
        <v>287</v>
      </c>
      <c r="C66" s="40">
        <v>181</v>
      </c>
      <c r="D66" s="13">
        <v>306</v>
      </c>
      <c r="E66" s="23">
        <v>116500</v>
      </c>
    </row>
    <row r="67" spans="1:5" ht="15">
      <c r="A67" s="16" t="s">
        <v>59</v>
      </c>
      <c r="B67" s="41">
        <v>373</v>
      </c>
      <c r="C67" s="42">
        <v>256</v>
      </c>
      <c r="D67" s="43">
        <v>397</v>
      </c>
      <c r="E67" s="46">
        <v>190825</v>
      </c>
    </row>
    <row r="68" spans="1:5" ht="15">
      <c r="A68" s="18"/>
      <c r="B68" s="13"/>
      <c r="C68" s="24"/>
      <c r="D68" s="7"/>
      <c r="E68" s="6"/>
    </row>
    <row r="69" spans="1:5" ht="15">
      <c r="A69" s="12" t="s">
        <v>70</v>
      </c>
      <c r="B69" s="13"/>
      <c r="C69" s="24"/>
      <c r="D69" s="7"/>
      <c r="E69" s="6"/>
    </row>
    <row r="70" spans="1:5" ht="15">
      <c r="A70" s="7"/>
      <c r="B70" s="34"/>
      <c r="C70" s="24"/>
      <c r="D70" s="12"/>
      <c r="E70" s="6"/>
    </row>
    <row r="71" spans="1:5" ht="15">
      <c r="A71" s="7" t="s">
        <v>69</v>
      </c>
      <c r="B71" s="38"/>
      <c r="C71" s="24"/>
      <c r="D71" s="12"/>
      <c r="E71" s="6"/>
    </row>
    <row r="72" spans="1:5" ht="15">
      <c r="A72" s="1"/>
      <c r="B72" s="25"/>
      <c r="C72" s="24"/>
      <c r="D72" s="1"/>
      <c r="E72" s="2"/>
    </row>
    <row r="73" ht="15">
      <c r="E73" s="50"/>
    </row>
    <row r="74" ht="15">
      <c r="E74" s="50"/>
    </row>
    <row r="75" ht="15">
      <c r="E75" s="50"/>
    </row>
    <row r="76" ht="15">
      <c r="E76" s="50"/>
    </row>
    <row r="77" ht="15">
      <c r="E77" s="50"/>
    </row>
    <row r="78" ht="15">
      <c r="E78" s="50"/>
    </row>
    <row r="79" ht="15">
      <c r="E79" s="50"/>
    </row>
    <row r="80" ht="15">
      <c r="E80" s="50"/>
    </row>
    <row r="81" ht="15">
      <c r="E81" s="50"/>
    </row>
    <row r="82" ht="15">
      <c r="E82" s="50"/>
    </row>
    <row r="83" ht="15">
      <c r="E83" s="50"/>
    </row>
    <row r="84" ht="15">
      <c r="E84" s="50"/>
    </row>
    <row r="85" ht="15">
      <c r="E85" s="50"/>
    </row>
    <row r="86" ht="15">
      <c r="E86" s="50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20.7109375" style="0" customWidth="1"/>
  </cols>
  <sheetData>
    <row r="1" spans="1:5" ht="20.25">
      <c r="A1" s="26" t="s">
        <v>62</v>
      </c>
      <c r="B1" s="3"/>
      <c r="C1" s="4"/>
      <c r="D1" s="5"/>
      <c r="E1" s="6"/>
    </row>
    <row r="2" spans="1:5" ht="20.25">
      <c r="A2" s="27" t="s">
        <v>72</v>
      </c>
      <c r="B2" s="8"/>
      <c r="C2" s="4"/>
      <c r="D2" s="4"/>
      <c r="E2" s="9"/>
    </row>
    <row r="3" spans="1:5" ht="15">
      <c r="A3" s="7"/>
      <c r="B3" s="7"/>
      <c r="C3" s="10"/>
      <c r="D3" s="11"/>
      <c r="E3" s="6"/>
    </row>
    <row r="4" spans="1:5" ht="17.25">
      <c r="A4" s="28" t="s">
        <v>63</v>
      </c>
      <c r="B4" s="29" t="s">
        <v>64</v>
      </c>
      <c r="C4" s="30" t="s">
        <v>65</v>
      </c>
      <c r="D4" s="29" t="s">
        <v>66</v>
      </c>
      <c r="E4" s="31" t="s">
        <v>67</v>
      </c>
    </row>
    <row r="5" spans="1:5" ht="15">
      <c r="A5" s="7"/>
      <c r="B5" s="7"/>
      <c r="C5" s="13"/>
      <c r="D5" s="10"/>
      <c r="E5" s="14"/>
    </row>
    <row r="6" spans="1:5" ht="15">
      <c r="A6" s="7" t="s">
        <v>0</v>
      </c>
      <c r="B6" s="15">
        <f>SUM(B8:B10)</f>
        <v>139322</v>
      </c>
      <c r="C6" s="15">
        <f>SUM(C8:C10)</f>
        <v>85244</v>
      </c>
      <c r="D6" s="15">
        <f>SUM(D8:D10)</f>
        <v>158521</v>
      </c>
      <c r="E6" s="32">
        <v>69504107</v>
      </c>
    </row>
    <row r="7" spans="1:5" ht="15">
      <c r="A7" s="7"/>
      <c r="B7" s="15"/>
      <c r="C7" s="15"/>
      <c r="D7" s="15"/>
      <c r="E7" s="32"/>
    </row>
    <row r="8" spans="1:5" ht="15">
      <c r="A8" s="7" t="s">
        <v>1</v>
      </c>
      <c r="B8" s="15">
        <v>5851</v>
      </c>
      <c r="C8" s="39">
        <v>2245</v>
      </c>
      <c r="D8" s="15">
        <v>6594</v>
      </c>
      <c r="E8" s="6">
        <v>1949350</v>
      </c>
    </row>
    <row r="9" spans="1:5" ht="15">
      <c r="A9" s="7"/>
      <c r="B9" s="15"/>
      <c r="C9" s="39"/>
      <c r="D9" s="15"/>
      <c r="E9" s="6"/>
    </row>
    <row r="10" spans="1:5" ht="15">
      <c r="A10" s="7" t="s">
        <v>2</v>
      </c>
      <c r="B10" s="15">
        <f>SUM(B11:B67)</f>
        <v>133471</v>
      </c>
      <c r="C10" s="15">
        <f>SUM(C11:C67)</f>
        <v>82999</v>
      </c>
      <c r="D10" s="15">
        <f>SUM(D11:D67)</f>
        <v>151927</v>
      </c>
      <c r="E10" s="6">
        <f>SUM(E11:E67)</f>
        <v>67554757</v>
      </c>
    </row>
    <row r="11" spans="1:5" ht="15">
      <c r="A11" s="16" t="s">
        <v>3</v>
      </c>
      <c r="B11" s="15">
        <v>2074</v>
      </c>
      <c r="C11" s="39">
        <v>1239.0000000000002</v>
      </c>
      <c r="D11" s="39">
        <v>2135</v>
      </c>
      <c r="E11" s="23">
        <v>1158865</v>
      </c>
    </row>
    <row r="12" spans="1:5" ht="15">
      <c r="A12" s="16" t="s">
        <v>4</v>
      </c>
      <c r="B12" s="15">
        <v>1209</v>
      </c>
      <c r="C12" s="15">
        <v>786</v>
      </c>
      <c r="D12" s="15">
        <v>1377</v>
      </c>
      <c r="E12" s="6">
        <v>525090</v>
      </c>
    </row>
    <row r="13" spans="1:5" ht="15">
      <c r="A13" s="16" t="s">
        <v>5</v>
      </c>
      <c r="B13" s="17">
        <v>2531</v>
      </c>
      <c r="C13" s="44">
        <v>1697</v>
      </c>
      <c r="D13" s="13">
        <v>2676</v>
      </c>
      <c r="E13" s="23">
        <v>1437295</v>
      </c>
    </row>
    <row r="14" spans="1:5" ht="15">
      <c r="A14" s="16" t="s">
        <v>6</v>
      </c>
      <c r="B14" s="17">
        <v>1983</v>
      </c>
      <c r="C14" s="44">
        <v>1304</v>
      </c>
      <c r="D14" s="13">
        <v>2252</v>
      </c>
      <c r="E14" s="23">
        <v>860479</v>
      </c>
    </row>
    <row r="15" spans="1:5" ht="15">
      <c r="A15" s="16" t="s">
        <v>7</v>
      </c>
      <c r="B15" s="17">
        <v>1411</v>
      </c>
      <c r="C15" s="24">
        <v>878.9999999999999</v>
      </c>
      <c r="D15" s="13">
        <v>1489</v>
      </c>
      <c r="E15" s="23">
        <v>784680</v>
      </c>
    </row>
    <row r="16" spans="1:5" ht="15">
      <c r="A16" s="16" t="s">
        <v>8</v>
      </c>
      <c r="B16" s="17">
        <v>2686</v>
      </c>
      <c r="C16" s="44">
        <v>1659</v>
      </c>
      <c r="D16" s="13">
        <v>3068</v>
      </c>
      <c r="E16" s="23">
        <v>1142480</v>
      </c>
    </row>
    <row r="17" spans="1:5" ht="15">
      <c r="A17" s="16" t="s">
        <v>9</v>
      </c>
      <c r="B17" s="17">
        <v>1105</v>
      </c>
      <c r="C17" s="44">
        <v>748</v>
      </c>
      <c r="D17" s="13">
        <v>1125</v>
      </c>
      <c r="E17" s="23">
        <v>606905</v>
      </c>
    </row>
    <row r="18" spans="1:5" ht="15">
      <c r="A18" s="16" t="s">
        <v>10</v>
      </c>
      <c r="B18" s="17">
        <v>1487</v>
      </c>
      <c r="C18" s="44">
        <v>990</v>
      </c>
      <c r="D18" s="13">
        <v>1578</v>
      </c>
      <c r="E18" s="23">
        <v>834428</v>
      </c>
    </row>
    <row r="19" spans="1:5" ht="15">
      <c r="A19" s="16" t="s">
        <v>11</v>
      </c>
      <c r="B19" s="17">
        <v>3154</v>
      </c>
      <c r="C19" s="44">
        <v>2101</v>
      </c>
      <c r="D19" s="13">
        <v>3335</v>
      </c>
      <c r="E19" s="23">
        <v>1850920</v>
      </c>
    </row>
    <row r="20" spans="1:5" ht="15">
      <c r="A20" s="16" t="s">
        <v>12</v>
      </c>
      <c r="B20" s="17">
        <v>789</v>
      </c>
      <c r="C20" s="44">
        <v>505.99999999999994</v>
      </c>
      <c r="D20" s="13">
        <v>850</v>
      </c>
      <c r="E20" s="23">
        <v>450150</v>
      </c>
    </row>
    <row r="21" spans="1:5" ht="15">
      <c r="A21" s="16" t="s">
        <v>13</v>
      </c>
      <c r="B21" s="17">
        <v>1051</v>
      </c>
      <c r="C21" s="22">
        <v>643</v>
      </c>
      <c r="D21" s="17">
        <v>1163</v>
      </c>
      <c r="E21" s="23">
        <v>502371</v>
      </c>
    </row>
    <row r="22" spans="1:5" ht="15">
      <c r="A22" s="16" t="s">
        <v>14</v>
      </c>
      <c r="B22" s="17">
        <v>1282.9999999999998</v>
      </c>
      <c r="C22" s="24">
        <v>877</v>
      </c>
      <c r="D22" s="13">
        <v>1380</v>
      </c>
      <c r="E22" s="23">
        <v>731295</v>
      </c>
    </row>
    <row r="23" spans="1:5" ht="15">
      <c r="A23" s="16" t="s">
        <v>15</v>
      </c>
      <c r="B23" s="17">
        <v>1853</v>
      </c>
      <c r="C23" s="24">
        <v>1123</v>
      </c>
      <c r="D23" s="13">
        <v>1996</v>
      </c>
      <c r="E23" s="23">
        <v>1030946</v>
      </c>
    </row>
    <row r="24" spans="1:5" ht="15">
      <c r="A24" s="16" t="s">
        <v>16</v>
      </c>
      <c r="B24" s="17">
        <v>25501</v>
      </c>
      <c r="C24" s="24">
        <v>13920</v>
      </c>
      <c r="D24" s="13">
        <v>34481</v>
      </c>
      <c r="E24" s="23">
        <v>9198465</v>
      </c>
    </row>
    <row r="25" spans="1:5" ht="15">
      <c r="A25" s="16" t="s">
        <v>17</v>
      </c>
      <c r="B25" s="17">
        <v>739</v>
      </c>
      <c r="C25" s="24">
        <v>525</v>
      </c>
      <c r="D25" s="13">
        <v>768</v>
      </c>
      <c r="E25" s="23">
        <v>414600</v>
      </c>
    </row>
    <row r="26" spans="1:5" ht="15">
      <c r="A26" s="16" t="s">
        <v>18</v>
      </c>
      <c r="B26" s="17">
        <v>1970</v>
      </c>
      <c r="C26" s="24">
        <v>1282.9999999999998</v>
      </c>
      <c r="D26" s="13">
        <v>2101</v>
      </c>
      <c r="E26" s="23">
        <v>1150060</v>
      </c>
    </row>
    <row r="27" spans="1:5" ht="15">
      <c r="A27" s="16" t="s">
        <v>19</v>
      </c>
      <c r="B27" s="17">
        <v>2193</v>
      </c>
      <c r="C27" s="24">
        <v>1393.9999999999998</v>
      </c>
      <c r="D27" s="13">
        <v>2327</v>
      </c>
      <c r="E27" s="23">
        <v>1226035</v>
      </c>
    </row>
    <row r="28" spans="1:5" ht="15">
      <c r="A28" s="16" t="s">
        <v>20</v>
      </c>
      <c r="B28" s="17">
        <v>696</v>
      </c>
      <c r="C28" s="24">
        <v>420</v>
      </c>
      <c r="D28" s="13">
        <v>817</v>
      </c>
      <c r="E28" s="23">
        <v>291510</v>
      </c>
    </row>
    <row r="29" spans="1:5" ht="15">
      <c r="A29" s="16" t="s">
        <v>21</v>
      </c>
      <c r="B29" s="17">
        <v>1349</v>
      </c>
      <c r="C29" s="24">
        <v>873</v>
      </c>
      <c r="D29" s="13">
        <v>1495</v>
      </c>
      <c r="E29" s="23">
        <v>797135</v>
      </c>
    </row>
    <row r="30" spans="1:5" ht="15">
      <c r="A30" s="16" t="s">
        <v>22</v>
      </c>
      <c r="B30" s="17">
        <v>84</v>
      </c>
      <c r="C30" s="22">
        <v>53</v>
      </c>
      <c r="D30" s="17">
        <v>87</v>
      </c>
      <c r="E30" s="23">
        <v>45070</v>
      </c>
    </row>
    <row r="31" spans="1:5" ht="15">
      <c r="A31" s="16" t="s">
        <v>23</v>
      </c>
      <c r="B31" s="17">
        <v>1723</v>
      </c>
      <c r="C31" s="24">
        <v>1086</v>
      </c>
      <c r="D31" s="17">
        <v>1833</v>
      </c>
      <c r="E31" s="23">
        <v>967975</v>
      </c>
    </row>
    <row r="32" spans="1:5" ht="15">
      <c r="A32" s="16" t="s">
        <v>24</v>
      </c>
      <c r="B32" s="17">
        <v>2150</v>
      </c>
      <c r="C32" s="24">
        <v>1435</v>
      </c>
      <c r="D32" s="13">
        <v>2267</v>
      </c>
      <c r="E32" s="23">
        <v>1191718</v>
      </c>
    </row>
    <row r="33" spans="1:5" ht="15">
      <c r="A33" s="16" t="s">
        <v>25</v>
      </c>
      <c r="B33" s="17">
        <v>986</v>
      </c>
      <c r="C33" s="24">
        <v>701</v>
      </c>
      <c r="D33" s="13">
        <v>1086</v>
      </c>
      <c r="E33" s="23">
        <v>564190</v>
      </c>
    </row>
    <row r="34" spans="1:5" ht="15">
      <c r="A34" s="16" t="s">
        <v>26</v>
      </c>
      <c r="B34" s="17">
        <v>953.9999999999999</v>
      </c>
      <c r="C34" s="24">
        <v>558</v>
      </c>
      <c r="D34" s="13">
        <v>1050</v>
      </c>
      <c r="E34" s="23">
        <v>489030</v>
      </c>
    </row>
    <row r="35" spans="1:5" ht="15">
      <c r="A35" s="16" t="s">
        <v>27</v>
      </c>
      <c r="B35" s="17">
        <v>1435</v>
      </c>
      <c r="C35" s="24">
        <v>910</v>
      </c>
      <c r="D35" s="13">
        <v>1517</v>
      </c>
      <c r="E35" s="23">
        <v>806700</v>
      </c>
    </row>
    <row r="36" spans="1:5" ht="15">
      <c r="A36" s="16" t="s">
        <v>28</v>
      </c>
      <c r="B36" s="17">
        <v>6589</v>
      </c>
      <c r="C36" s="24">
        <v>4094</v>
      </c>
      <c r="D36" s="13">
        <v>6570</v>
      </c>
      <c r="E36" s="23">
        <v>3534281</v>
      </c>
    </row>
    <row r="37" spans="1:5" ht="15">
      <c r="A37" s="16" t="s">
        <v>29</v>
      </c>
      <c r="B37" s="17">
        <v>1747</v>
      </c>
      <c r="C37" s="24">
        <v>1166</v>
      </c>
      <c r="D37" s="13">
        <v>1835</v>
      </c>
      <c r="E37" s="23">
        <v>985065</v>
      </c>
    </row>
    <row r="38" spans="1:5" ht="15">
      <c r="A38" s="16" t="s">
        <v>30</v>
      </c>
      <c r="B38" s="17">
        <v>1397.9999999999998</v>
      </c>
      <c r="C38" s="24">
        <v>828.9999999999999</v>
      </c>
      <c r="D38" s="13">
        <v>1721</v>
      </c>
      <c r="E38" s="23">
        <v>678800</v>
      </c>
    </row>
    <row r="39" spans="1:5" ht="15">
      <c r="A39" s="16" t="s">
        <v>31</v>
      </c>
      <c r="B39" s="17">
        <v>3171</v>
      </c>
      <c r="C39" s="22">
        <v>1868</v>
      </c>
      <c r="D39" s="13">
        <v>3696</v>
      </c>
      <c r="E39" s="23">
        <v>1226360</v>
      </c>
    </row>
    <row r="40" spans="1:5" ht="15">
      <c r="A40" s="16" t="s">
        <v>32</v>
      </c>
      <c r="B40" s="17">
        <v>6417</v>
      </c>
      <c r="C40" s="22">
        <v>3881</v>
      </c>
      <c r="D40" s="17">
        <v>6867</v>
      </c>
      <c r="E40" s="23">
        <v>3718345</v>
      </c>
    </row>
    <row r="41" spans="1:5" ht="15">
      <c r="A41" s="16" t="s">
        <v>33</v>
      </c>
      <c r="B41" s="17">
        <v>5181</v>
      </c>
      <c r="C41" s="24">
        <v>3193</v>
      </c>
      <c r="D41" s="13">
        <v>5235</v>
      </c>
      <c r="E41" s="23">
        <v>2833715</v>
      </c>
    </row>
    <row r="42" spans="1:5" ht="15">
      <c r="A42" s="16" t="s">
        <v>34</v>
      </c>
      <c r="B42" s="17">
        <v>849</v>
      </c>
      <c r="C42" s="24">
        <v>489</v>
      </c>
      <c r="D42" s="13">
        <v>908</v>
      </c>
      <c r="E42" s="23">
        <v>410090</v>
      </c>
    </row>
    <row r="43" spans="1:5" ht="15">
      <c r="A43" s="16" t="s">
        <v>35</v>
      </c>
      <c r="B43" s="17">
        <v>3541</v>
      </c>
      <c r="C43" s="24">
        <v>2470.0000000000005</v>
      </c>
      <c r="D43" s="13">
        <v>3741</v>
      </c>
      <c r="E43" s="23">
        <v>1954935</v>
      </c>
    </row>
    <row r="44" spans="1:5" ht="15">
      <c r="A44" s="16" t="s">
        <v>36</v>
      </c>
      <c r="B44" s="17">
        <v>949</v>
      </c>
      <c r="C44" s="24">
        <v>585</v>
      </c>
      <c r="D44" s="13">
        <v>1044</v>
      </c>
      <c r="E44" s="23">
        <v>437045</v>
      </c>
    </row>
    <row r="45" spans="1:5" ht="15">
      <c r="A45" s="16" t="s">
        <v>37</v>
      </c>
      <c r="B45" s="17">
        <v>2369.0000000000005</v>
      </c>
      <c r="C45" s="24">
        <v>1597</v>
      </c>
      <c r="D45" s="13">
        <v>2524</v>
      </c>
      <c r="E45" s="23">
        <v>1302440</v>
      </c>
    </row>
    <row r="46" spans="1:5" ht="15">
      <c r="A46" s="16" t="s">
        <v>38</v>
      </c>
      <c r="B46" s="17">
        <v>1537</v>
      </c>
      <c r="C46" s="24">
        <v>1053</v>
      </c>
      <c r="D46" s="13">
        <v>1635</v>
      </c>
      <c r="E46" s="23">
        <v>886000</v>
      </c>
    </row>
    <row r="47" spans="1:5" ht="15">
      <c r="A47" s="16" t="s">
        <v>39</v>
      </c>
      <c r="B47" s="17">
        <v>155</v>
      </c>
      <c r="C47" s="24">
        <v>101.99999999999999</v>
      </c>
      <c r="D47" s="13">
        <v>174</v>
      </c>
      <c r="E47" s="23">
        <v>82279</v>
      </c>
    </row>
    <row r="48" spans="1:5" ht="15">
      <c r="A48" s="16" t="s">
        <v>40</v>
      </c>
      <c r="B48" s="17">
        <v>1817</v>
      </c>
      <c r="C48" s="24">
        <v>1189</v>
      </c>
      <c r="D48" s="13">
        <v>1977</v>
      </c>
      <c r="E48" s="23">
        <v>1053170</v>
      </c>
    </row>
    <row r="49" spans="1:5" ht="15">
      <c r="A49" s="16" t="s">
        <v>41</v>
      </c>
      <c r="B49" s="17">
        <v>1582</v>
      </c>
      <c r="C49" s="22">
        <v>1222</v>
      </c>
      <c r="D49" s="17">
        <v>1599</v>
      </c>
      <c r="E49" s="23">
        <v>880055</v>
      </c>
    </row>
    <row r="50" spans="1:5" ht="15">
      <c r="A50" s="16" t="s">
        <v>42</v>
      </c>
      <c r="B50" s="17">
        <v>4556</v>
      </c>
      <c r="C50" s="24">
        <v>3049</v>
      </c>
      <c r="D50" s="13">
        <v>5346</v>
      </c>
      <c r="E50" s="23">
        <v>2510100</v>
      </c>
    </row>
    <row r="51" spans="1:5" ht="15">
      <c r="A51" s="16" t="s">
        <v>43</v>
      </c>
      <c r="B51" s="17">
        <v>2873.0000000000005</v>
      </c>
      <c r="C51" s="24">
        <v>1742</v>
      </c>
      <c r="D51" s="13">
        <v>3136</v>
      </c>
      <c r="E51" s="23">
        <v>1608060</v>
      </c>
    </row>
    <row r="52" spans="1:5" ht="15">
      <c r="A52" s="16" t="s">
        <v>44</v>
      </c>
      <c r="B52" s="17">
        <v>1936</v>
      </c>
      <c r="C52" s="24">
        <v>1175</v>
      </c>
      <c r="D52" s="13">
        <v>2006</v>
      </c>
      <c r="E52" s="23">
        <v>1067978</v>
      </c>
    </row>
    <row r="53" spans="1:5" ht="15">
      <c r="A53" s="16" t="s">
        <v>45</v>
      </c>
      <c r="B53" s="17">
        <v>963.0000000000001</v>
      </c>
      <c r="C53" s="24">
        <v>629</v>
      </c>
      <c r="D53" s="13">
        <v>1040</v>
      </c>
      <c r="E53" s="23">
        <v>549100</v>
      </c>
    </row>
    <row r="54" spans="1:5" ht="15">
      <c r="A54" s="16" t="s">
        <v>46</v>
      </c>
      <c r="B54" s="17">
        <v>645</v>
      </c>
      <c r="C54" s="24">
        <v>404</v>
      </c>
      <c r="D54" s="13">
        <v>679</v>
      </c>
      <c r="E54" s="23">
        <v>345609</v>
      </c>
    </row>
    <row r="55" spans="1:5" ht="15">
      <c r="A55" s="16" t="s">
        <v>47</v>
      </c>
      <c r="B55" s="17">
        <v>434</v>
      </c>
      <c r="C55" s="24">
        <v>269</v>
      </c>
      <c r="D55" s="13">
        <v>448</v>
      </c>
      <c r="E55" s="23">
        <v>226785</v>
      </c>
    </row>
    <row r="56" spans="1:5" ht="15">
      <c r="A56" s="16" t="s">
        <v>48</v>
      </c>
      <c r="B56" s="17">
        <v>2111.0000000000005</v>
      </c>
      <c r="C56" s="24">
        <v>1352.0000000000002</v>
      </c>
      <c r="D56" s="13">
        <v>2416</v>
      </c>
      <c r="E56" s="23">
        <v>988450</v>
      </c>
    </row>
    <row r="57" spans="1:5" ht="15">
      <c r="A57" s="16" t="s">
        <v>49</v>
      </c>
      <c r="B57" s="17">
        <v>7543</v>
      </c>
      <c r="C57" s="24">
        <v>4659</v>
      </c>
      <c r="D57" s="13">
        <v>9167</v>
      </c>
      <c r="E57" s="23">
        <v>4044059</v>
      </c>
    </row>
    <row r="58" spans="1:5" ht="15">
      <c r="A58" s="16" t="s">
        <v>50</v>
      </c>
      <c r="B58" s="17">
        <v>1978</v>
      </c>
      <c r="C58" s="22">
        <v>1328</v>
      </c>
      <c r="D58" s="17">
        <v>2151</v>
      </c>
      <c r="E58" s="23">
        <v>1178105</v>
      </c>
    </row>
    <row r="59" spans="1:5" ht="15">
      <c r="A59" s="16" t="s">
        <v>51</v>
      </c>
      <c r="B59" s="17">
        <v>1339</v>
      </c>
      <c r="C59" s="24">
        <v>908</v>
      </c>
      <c r="D59" s="17">
        <v>1423</v>
      </c>
      <c r="E59" s="23">
        <v>746880</v>
      </c>
    </row>
    <row r="60" spans="1:5" ht="15">
      <c r="A60" s="16" t="s">
        <v>52</v>
      </c>
      <c r="B60" s="17">
        <v>721</v>
      </c>
      <c r="C60" s="24">
        <v>458</v>
      </c>
      <c r="D60" s="13">
        <v>758</v>
      </c>
      <c r="E60" s="23">
        <v>378725</v>
      </c>
    </row>
    <row r="61" spans="1:5" ht="15">
      <c r="A61" s="16" t="s">
        <v>53</v>
      </c>
      <c r="B61" s="17">
        <v>3836</v>
      </c>
      <c r="C61" s="24">
        <v>2322</v>
      </c>
      <c r="D61" s="13">
        <v>4399</v>
      </c>
      <c r="E61" s="23">
        <v>2233700</v>
      </c>
    </row>
    <row r="62" spans="1:5" ht="15">
      <c r="A62" s="16" t="s">
        <v>54</v>
      </c>
      <c r="B62" s="17">
        <v>1433</v>
      </c>
      <c r="C62" s="24">
        <v>911</v>
      </c>
      <c r="D62" s="13">
        <v>1548</v>
      </c>
      <c r="E62" s="23">
        <v>809345</v>
      </c>
    </row>
    <row r="63" spans="1:5" ht="15">
      <c r="A63" s="16" t="s">
        <v>55</v>
      </c>
      <c r="B63" s="17">
        <v>1443</v>
      </c>
      <c r="C63" s="24">
        <v>1024</v>
      </c>
      <c r="D63" s="13">
        <v>1537</v>
      </c>
      <c r="E63" s="23">
        <v>811375</v>
      </c>
    </row>
    <row r="64" spans="1:5" ht="15">
      <c r="A64" s="16" t="s">
        <v>56</v>
      </c>
      <c r="B64" s="17">
        <v>792</v>
      </c>
      <c r="C64" s="24">
        <v>544.0000000000001</v>
      </c>
      <c r="D64" s="13">
        <v>813</v>
      </c>
      <c r="E64" s="23">
        <v>425015</v>
      </c>
    </row>
    <row r="65" spans="1:5" ht="15">
      <c r="A65" s="16" t="s">
        <v>57</v>
      </c>
      <c r="B65" s="17">
        <v>288</v>
      </c>
      <c r="C65" s="24">
        <v>197</v>
      </c>
      <c r="D65" s="13">
        <v>310</v>
      </c>
      <c r="E65" s="23">
        <v>165519</v>
      </c>
    </row>
    <row r="66" spans="1:5" ht="15">
      <c r="A66" s="16" t="s">
        <v>58</v>
      </c>
      <c r="B66" s="17">
        <v>412</v>
      </c>
      <c r="C66" s="24">
        <v>260</v>
      </c>
      <c r="D66" s="13">
        <v>459</v>
      </c>
      <c r="E66" s="23">
        <v>174680</v>
      </c>
    </row>
    <row r="67" spans="1:5" ht="15">
      <c r="A67" s="16" t="s">
        <v>59</v>
      </c>
      <c r="B67" s="41">
        <v>470</v>
      </c>
      <c r="C67" s="45">
        <v>320</v>
      </c>
      <c r="D67" s="43">
        <v>512</v>
      </c>
      <c r="E67" s="46">
        <v>250300</v>
      </c>
    </row>
    <row r="68" spans="1:5" ht="15">
      <c r="A68" s="18"/>
      <c r="B68" s="17"/>
      <c r="C68" s="22"/>
      <c r="D68" s="17"/>
      <c r="E68" s="23"/>
    </row>
    <row r="69" spans="1:5" ht="15">
      <c r="A69" s="12" t="s">
        <v>70</v>
      </c>
      <c r="B69" s="17"/>
      <c r="C69" s="22"/>
      <c r="D69" s="17"/>
      <c r="E69" s="23"/>
    </row>
    <row r="70" spans="1:5" ht="15">
      <c r="A70" s="7"/>
      <c r="B70" s="17"/>
      <c r="C70" s="24"/>
      <c r="D70" s="13"/>
      <c r="E70" s="23"/>
    </row>
    <row r="71" spans="1:5" ht="15">
      <c r="A71" s="7" t="s">
        <v>69</v>
      </c>
      <c r="B71" s="17"/>
      <c r="C71" s="24"/>
      <c r="D71" s="13"/>
      <c r="E71" s="23"/>
    </row>
    <row r="72" spans="1:5" ht="15">
      <c r="A72" s="1"/>
      <c r="B72" s="17"/>
      <c r="C72" s="24"/>
      <c r="D72" s="13"/>
      <c r="E72" s="23"/>
    </row>
    <row r="73" spans="1:5" ht="15">
      <c r="A73" s="1"/>
      <c r="B73" s="17"/>
      <c r="C73" s="24"/>
      <c r="D73" s="13"/>
      <c r="E73" s="23"/>
    </row>
    <row r="74" spans="1:5" ht="15">
      <c r="A74" s="1"/>
      <c r="B74" s="17"/>
      <c r="C74" s="24"/>
      <c r="D74" s="17"/>
      <c r="E74" s="23"/>
    </row>
    <row r="75" spans="1:5" ht="15">
      <c r="A75" s="1"/>
      <c r="B75" s="17"/>
      <c r="C75" s="24"/>
      <c r="D75" s="13"/>
      <c r="E75" s="23"/>
    </row>
    <row r="76" spans="1:5" ht="15">
      <c r="A76" s="1"/>
      <c r="B76" s="16"/>
      <c r="C76" s="13"/>
      <c r="D76" s="13"/>
      <c r="E76" s="23"/>
    </row>
    <row r="77" spans="1:5" ht="15">
      <c r="A77" s="1"/>
      <c r="B77" s="16"/>
      <c r="C77" s="13"/>
      <c r="D77" s="13"/>
      <c r="E77" s="23"/>
    </row>
    <row r="78" spans="1:5" ht="15">
      <c r="A78" s="1"/>
      <c r="B78" s="16"/>
      <c r="C78" s="13"/>
      <c r="D78" s="13"/>
      <c r="E78" s="23"/>
    </row>
    <row r="79" spans="1:5" ht="15">
      <c r="A79" s="1"/>
      <c r="B79" s="16"/>
      <c r="C79" s="13"/>
      <c r="D79" s="13"/>
      <c r="E79" s="23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20.7109375" style="0" customWidth="1"/>
  </cols>
  <sheetData>
    <row r="1" spans="1:5" ht="20.25">
      <c r="A1" s="26" t="s">
        <v>62</v>
      </c>
      <c r="B1" s="3"/>
      <c r="C1" s="4"/>
      <c r="D1" s="5"/>
      <c r="E1" s="6"/>
    </row>
    <row r="2" spans="1:5" ht="20.25">
      <c r="A2" s="27" t="s">
        <v>73</v>
      </c>
      <c r="B2" s="8"/>
      <c r="C2" s="4"/>
      <c r="D2" s="4"/>
      <c r="E2" s="9"/>
    </row>
    <row r="3" spans="1:5" ht="15">
      <c r="A3" s="7"/>
      <c r="B3" s="7"/>
      <c r="C3" s="10"/>
      <c r="D3" s="11"/>
      <c r="E3" s="6"/>
    </row>
    <row r="4" spans="1:5" ht="17.25">
      <c r="A4" s="28" t="s">
        <v>63</v>
      </c>
      <c r="B4" s="29" t="s">
        <v>64</v>
      </c>
      <c r="C4" s="30" t="s">
        <v>65</v>
      </c>
      <c r="D4" s="29" t="s">
        <v>66</v>
      </c>
      <c r="E4" s="31" t="s">
        <v>67</v>
      </c>
    </row>
    <row r="5" spans="1:5" ht="15">
      <c r="A5" s="7"/>
      <c r="B5" s="7"/>
      <c r="C5" s="13"/>
      <c r="D5" s="10"/>
      <c r="E5" s="14"/>
    </row>
    <row r="6" spans="1:5" ht="15">
      <c r="A6" s="7" t="s">
        <v>0</v>
      </c>
      <c r="B6" s="15">
        <f>SUM(B8:B10)</f>
        <v>183689</v>
      </c>
      <c r="C6" s="15">
        <f>SUM(C8:C10)</f>
        <v>113596</v>
      </c>
      <c r="D6" s="15">
        <f>SUM(D8:D10)</f>
        <v>261509</v>
      </c>
      <c r="E6" s="32">
        <v>115336758</v>
      </c>
    </row>
    <row r="7" spans="1:5" ht="15">
      <c r="A7" s="7"/>
      <c r="B7" s="15"/>
      <c r="C7" s="39"/>
      <c r="D7" s="15"/>
      <c r="E7" s="6"/>
    </row>
    <row r="8" spans="1:5" ht="15">
      <c r="A8" s="7" t="s">
        <v>1</v>
      </c>
      <c r="B8" s="15">
        <v>8802</v>
      </c>
      <c r="C8" s="39">
        <v>5296</v>
      </c>
      <c r="D8" s="39">
        <v>10329</v>
      </c>
      <c r="E8" s="23">
        <v>2941785</v>
      </c>
    </row>
    <row r="9" spans="1:5" ht="15">
      <c r="A9" s="7"/>
      <c r="B9" s="15"/>
      <c r="C9" s="39"/>
      <c r="D9" s="39"/>
      <c r="E9" s="23"/>
    </row>
    <row r="10" spans="1:5" ht="15">
      <c r="A10" s="7" t="s">
        <v>2</v>
      </c>
      <c r="B10" s="15">
        <f>SUM(B11:B67)</f>
        <v>174887</v>
      </c>
      <c r="C10" s="15">
        <f>SUM(C11:C67)</f>
        <v>108300</v>
      </c>
      <c r="D10" s="15">
        <f>SUM(D11:D67)</f>
        <v>251180</v>
      </c>
      <c r="E10" s="6">
        <f>SUM(E11:E67)</f>
        <v>112394972.49999999</v>
      </c>
    </row>
    <row r="11" spans="1:5" ht="15">
      <c r="A11" s="16" t="s">
        <v>3</v>
      </c>
      <c r="B11" s="17">
        <v>2978</v>
      </c>
      <c r="C11" s="44">
        <v>1839</v>
      </c>
      <c r="D11" s="13">
        <v>3611</v>
      </c>
      <c r="E11" s="23">
        <v>1971859</v>
      </c>
    </row>
    <row r="12" spans="1:5" ht="15">
      <c r="A12" s="16" t="s">
        <v>4</v>
      </c>
      <c r="B12" s="17">
        <v>1750</v>
      </c>
      <c r="C12" s="44">
        <v>1095</v>
      </c>
      <c r="D12" s="13">
        <v>2541</v>
      </c>
      <c r="E12" s="23">
        <v>1052921.44</v>
      </c>
    </row>
    <row r="13" spans="1:5" ht="15">
      <c r="A13" s="16" t="s">
        <v>5</v>
      </c>
      <c r="B13" s="17">
        <v>3086</v>
      </c>
      <c r="C13" s="24">
        <v>1995</v>
      </c>
      <c r="D13" s="13">
        <v>3930</v>
      </c>
      <c r="E13" s="23">
        <v>2149536</v>
      </c>
    </row>
    <row r="14" spans="1:5" ht="15">
      <c r="A14" s="16" t="s">
        <v>6</v>
      </c>
      <c r="B14" s="17">
        <v>2741</v>
      </c>
      <c r="C14" s="44">
        <v>1733</v>
      </c>
      <c r="D14" s="13">
        <v>3870</v>
      </c>
      <c r="E14" s="23">
        <v>1536826.06</v>
      </c>
    </row>
    <row r="15" spans="1:5" ht="15">
      <c r="A15" s="16" t="s">
        <v>7</v>
      </c>
      <c r="B15" s="17">
        <v>1825</v>
      </c>
      <c r="C15" s="44">
        <v>1145.9999999999998</v>
      </c>
      <c r="D15" s="13">
        <v>2410</v>
      </c>
      <c r="E15" s="23">
        <v>1300150</v>
      </c>
    </row>
    <row r="16" spans="1:5" ht="15">
      <c r="A16" s="16" t="s">
        <v>8</v>
      </c>
      <c r="B16" s="17">
        <v>4126.000000000001</v>
      </c>
      <c r="C16" s="44">
        <v>2545.9999999999995</v>
      </c>
      <c r="D16" s="13">
        <v>5583</v>
      </c>
      <c r="E16" s="23">
        <v>2028995</v>
      </c>
    </row>
    <row r="17" spans="1:5" ht="15">
      <c r="A17" s="16" t="s">
        <v>9</v>
      </c>
      <c r="B17" s="17">
        <v>1618</v>
      </c>
      <c r="C17" s="44">
        <v>1076</v>
      </c>
      <c r="D17" s="17">
        <v>1936</v>
      </c>
      <c r="E17" s="23">
        <v>1062510</v>
      </c>
    </row>
    <row r="18" spans="1:5" ht="15">
      <c r="A18" s="16" t="s">
        <v>10</v>
      </c>
      <c r="B18" s="17">
        <v>1836</v>
      </c>
      <c r="C18" s="22">
        <v>1225.0000000000002</v>
      </c>
      <c r="D18" s="13">
        <v>2352</v>
      </c>
      <c r="E18" s="23">
        <v>1332250.2</v>
      </c>
    </row>
    <row r="19" spans="1:5" ht="15">
      <c r="A19" s="16" t="s">
        <v>11</v>
      </c>
      <c r="B19" s="17">
        <v>3572</v>
      </c>
      <c r="C19" s="24">
        <v>2320</v>
      </c>
      <c r="D19" s="13">
        <v>5126</v>
      </c>
      <c r="E19" s="23">
        <v>3002980</v>
      </c>
    </row>
    <row r="20" spans="1:5" ht="15">
      <c r="A20" s="16" t="s">
        <v>12</v>
      </c>
      <c r="B20" s="17">
        <v>968</v>
      </c>
      <c r="C20" s="24">
        <v>595</v>
      </c>
      <c r="D20" s="13">
        <v>1187</v>
      </c>
      <c r="E20" s="23">
        <v>634499</v>
      </c>
    </row>
    <row r="21" spans="1:5" ht="15">
      <c r="A21" s="16" t="s">
        <v>13</v>
      </c>
      <c r="B21" s="17">
        <v>1454</v>
      </c>
      <c r="C21" s="24">
        <v>903</v>
      </c>
      <c r="D21" s="13">
        <v>2045</v>
      </c>
      <c r="E21" s="23">
        <v>881358</v>
      </c>
    </row>
    <row r="22" spans="1:5" ht="15">
      <c r="A22" s="16" t="s">
        <v>14</v>
      </c>
      <c r="B22" s="17">
        <v>1603</v>
      </c>
      <c r="C22" s="24">
        <v>1104.0000000000002</v>
      </c>
      <c r="D22" s="13">
        <v>2153</v>
      </c>
      <c r="E22" s="23">
        <v>1182450</v>
      </c>
    </row>
    <row r="23" spans="1:5" ht="15">
      <c r="A23" s="16" t="s">
        <v>15</v>
      </c>
      <c r="B23" s="17">
        <v>2475</v>
      </c>
      <c r="C23" s="24">
        <v>1484</v>
      </c>
      <c r="D23" s="13">
        <v>3369</v>
      </c>
      <c r="E23" s="23">
        <v>1694339</v>
      </c>
    </row>
    <row r="24" spans="1:5" ht="15">
      <c r="A24" s="16" t="s">
        <v>16</v>
      </c>
      <c r="B24" s="17">
        <v>34306</v>
      </c>
      <c r="C24" s="24">
        <v>19239</v>
      </c>
      <c r="D24" s="17">
        <v>59275</v>
      </c>
      <c r="E24" s="23">
        <v>15755143.09</v>
      </c>
    </row>
    <row r="25" spans="1:5" ht="15">
      <c r="A25" s="16" t="s">
        <v>17</v>
      </c>
      <c r="B25" s="17">
        <v>1038</v>
      </c>
      <c r="C25" s="24">
        <v>704</v>
      </c>
      <c r="D25" s="13">
        <v>1379</v>
      </c>
      <c r="E25" s="23">
        <v>784080</v>
      </c>
    </row>
    <row r="26" spans="1:5" ht="15">
      <c r="A26" s="16" t="s">
        <v>18</v>
      </c>
      <c r="B26" s="17">
        <v>2229</v>
      </c>
      <c r="C26" s="22">
        <v>1468</v>
      </c>
      <c r="D26" s="13">
        <v>3331</v>
      </c>
      <c r="E26" s="23">
        <v>1958102</v>
      </c>
    </row>
    <row r="27" spans="1:5" ht="15">
      <c r="A27" s="16" t="s">
        <v>19</v>
      </c>
      <c r="B27" s="17">
        <v>2532</v>
      </c>
      <c r="C27" s="24">
        <v>1590</v>
      </c>
      <c r="D27" s="13">
        <v>3497</v>
      </c>
      <c r="E27" s="23">
        <v>1899559</v>
      </c>
    </row>
    <row r="28" spans="1:5" ht="15">
      <c r="A28" s="16" t="s">
        <v>20</v>
      </c>
      <c r="B28" s="17">
        <v>1026</v>
      </c>
      <c r="C28" s="24">
        <v>648</v>
      </c>
      <c r="D28" s="13">
        <v>1411</v>
      </c>
      <c r="E28" s="23">
        <v>479990</v>
      </c>
    </row>
    <row r="29" spans="1:5" ht="15">
      <c r="A29" s="16" t="s">
        <v>21</v>
      </c>
      <c r="B29" s="17">
        <v>1692</v>
      </c>
      <c r="C29" s="24">
        <v>1084</v>
      </c>
      <c r="D29" s="13">
        <v>2445</v>
      </c>
      <c r="E29" s="23">
        <v>1324514.1800000002</v>
      </c>
    </row>
    <row r="30" spans="1:5" ht="15">
      <c r="A30" s="16" t="s">
        <v>22</v>
      </c>
      <c r="B30" s="17">
        <v>96.99999999999999</v>
      </c>
      <c r="C30" s="24">
        <v>55</v>
      </c>
      <c r="D30" s="13">
        <v>120</v>
      </c>
      <c r="E30" s="23">
        <v>71760</v>
      </c>
    </row>
    <row r="31" spans="1:5" ht="15">
      <c r="A31" s="16" t="s">
        <v>23</v>
      </c>
      <c r="B31" s="17">
        <v>2097</v>
      </c>
      <c r="C31" s="24">
        <v>1342.0000000000002</v>
      </c>
      <c r="D31" s="17">
        <v>2893</v>
      </c>
      <c r="E31" s="23">
        <v>1595870</v>
      </c>
    </row>
    <row r="32" spans="1:5" ht="15">
      <c r="A32" s="16" t="s">
        <v>24</v>
      </c>
      <c r="B32" s="17">
        <v>2689</v>
      </c>
      <c r="C32" s="24">
        <v>1780</v>
      </c>
      <c r="D32" s="13">
        <v>3596</v>
      </c>
      <c r="E32" s="23">
        <v>1947948.5</v>
      </c>
    </row>
    <row r="33" spans="1:5" ht="15">
      <c r="A33" s="16" t="s">
        <v>25</v>
      </c>
      <c r="B33" s="17">
        <v>1072</v>
      </c>
      <c r="C33" s="24">
        <v>753</v>
      </c>
      <c r="D33" s="13">
        <v>1589</v>
      </c>
      <c r="E33" s="23">
        <v>870530</v>
      </c>
    </row>
    <row r="34" spans="1:5" ht="15">
      <c r="A34" s="16" t="s">
        <v>26</v>
      </c>
      <c r="B34" s="17">
        <v>1312</v>
      </c>
      <c r="C34" s="22">
        <v>742</v>
      </c>
      <c r="D34" s="13">
        <v>1752</v>
      </c>
      <c r="E34" s="23">
        <v>816424.85</v>
      </c>
    </row>
    <row r="35" spans="1:5" ht="15">
      <c r="A35" s="16" t="s">
        <v>27</v>
      </c>
      <c r="B35" s="17">
        <v>1797</v>
      </c>
      <c r="C35" s="24">
        <v>1107</v>
      </c>
      <c r="D35" s="13">
        <v>2457</v>
      </c>
      <c r="E35" s="23">
        <v>1335200</v>
      </c>
    </row>
    <row r="36" spans="1:5" ht="15">
      <c r="A36" s="16" t="s">
        <v>28</v>
      </c>
      <c r="B36" s="17">
        <v>9183</v>
      </c>
      <c r="C36" s="24">
        <v>5786</v>
      </c>
      <c r="D36" s="13">
        <v>10935</v>
      </c>
      <c r="E36" s="23">
        <v>5849859</v>
      </c>
    </row>
    <row r="37" spans="1:5" ht="15">
      <c r="A37" s="16" t="s">
        <v>29</v>
      </c>
      <c r="B37" s="17">
        <v>2126.9999999999995</v>
      </c>
      <c r="C37" s="24">
        <v>1409</v>
      </c>
      <c r="D37" s="13">
        <v>2886</v>
      </c>
      <c r="E37" s="23">
        <v>1583930</v>
      </c>
    </row>
    <row r="38" spans="1:5" ht="15">
      <c r="A38" s="16" t="s">
        <v>30</v>
      </c>
      <c r="B38" s="17">
        <v>2059.0000000000005</v>
      </c>
      <c r="C38" s="24">
        <v>1280</v>
      </c>
      <c r="D38" s="17">
        <v>3078</v>
      </c>
      <c r="E38" s="23">
        <v>1179674</v>
      </c>
    </row>
    <row r="39" spans="1:5" ht="15">
      <c r="A39" s="16" t="s">
        <v>31</v>
      </c>
      <c r="B39" s="17">
        <v>4891</v>
      </c>
      <c r="C39" s="24">
        <v>2814</v>
      </c>
      <c r="D39" s="13">
        <v>7004</v>
      </c>
      <c r="E39" s="23">
        <v>2308470</v>
      </c>
    </row>
    <row r="40" spans="1:5" ht="15">
      <c r="A40" s="16" t="s">
        <v>32</v>
      </c>
      <c r="B40" s="17">
        <v>7830</v>
      </c>
      <c r="C40" s="24">
        <v>4744</v>
      </c>
      <c r="D40" s="13">
        <v>10876</v>
      </c>
      <c r="E40" s="23">
        <v>6053750</v>
      </c>
    </row>
    <row r="41" spans="1:5" ht="15">
      <c r="A41" s="16" t="s">
        <v>33</v>
      </c>
      <c r="B41" s="17">
        <v>7251</v>
      </c>
      <c r="C41" s="24">
        <v>4439</v>
      </c>
      <c r="D41" s="13">
        <v>8941</v>
      </c>
      <c r="E41" s="23">
        <v>4842500</v>
      </c>
    </row>
    <row r="42" spans="1:5" ht="15">
      <c r="A42" s="16" t="s">
        <v>34</v>
      </c>
      <c r="B42" s="17">
        <v>1262.9999999999998</v>
      </c>
      <c r="C42" s="22">
        <v>751</v>
      </c>
      <c r="D42" s="13">
        <v>1589</v>
      </c>
      <c r="E42" s="23">
        <v>712486.95</v>
      </c>
    </row>
    <row r="43" spans="1:5" ht="15">
      <c r="A43" s="16" t="s">
        <v>35</v>
      </c>
      <c r="B43" s="17">
        <v>4934</v>
      </c>
      <c r="C43" s="24">
        <v>3434</v>
      </c>
      <c r="D43" s="13">
        <v>6716</v>
      </c>
      <c r="E43" s="23">
        <v>3534505</v>
      </c>
    </row>
    <row r="44" spans="1:5" ht="15">
      <c r="A44" s="16" t="s">
        <v>36</v>
      </c>
      <c r="B44" s="17">
        <v>1317</v>
      </c>
      <c r="C44" s="24">
        <v>840</v>
      </c>
      <c r="D44" s="13">
        <v>1804</v>
      </c>
      <c r="E44" s="23">
        <v>733030</v>
      </c>
    </row>
    <row r="45" spans="1:5" ht="15">
      <c r="A45" s="16" t="s">
        <v>37</v>
      </c>
      <c r="B45" s="17">
        <v>2561</v>
      </c>
      <c r="C45" s="24">
        <v>1719</v>
      </c>
      <c r="D45" s="17">
        <v>3140</v>
      </c>
      <c r="E45" s="23">
        <v>1654290</v>
      </c>
    </row>
    <row r="46" spans="1:5" ht="15">
      <c r="A46" s="16" t="s">
        <v>38</v>
      </c>
      <c r="B46" s="17">
        <v>1882</v>
      </c>
      <c r="C46" s="24">
        <v>1221.0000000000002</v>
      </c>
      <c r="D46" s="13">
        <v>2585</v>
      </c>
      <c r="E46" s="23">
        <v>1478618</v>
      </c>
    </row>
    <row r="47" spans="1:5" ht="15">
      <c r="A47" s="16" t="s">
        <v>39</v>
      </c>
      <c r="B47" s="17">
        <v>236</v>
      </c>
      <c r="C47" s="24">
        <v>144</v>
      </c>
      <c r="D47" s="13">
        <v>293</v>
      </c>
      <c r="E47" s="23">
        <v>134460</v>
      </c>
    </row>
    <row r="48" spans="1:5" ht="15">
      <c r="A48" s="16" t="s">
        <v>40</v>
      </c>
      <c r="B48" s="17">
        <v>2769</v>
      </c>
      <c r="C48" s="24">
        <v>1721</v>
      </c>
      <c r="D48" s="13">
        <v>3669</v>
      </c>
      <c r="E48" s="23">
        <v>1989039</v>
      </c>
    </row>
    <row r="49" spans="1:5" ht="15">
      <c r="A49" s="16" t="s">
        <v>41</v>
      </c>
      <c r="B49" s="17">
        <v>1926</v>
      </c>
      <c r="C49" s="24">
        <v>1421</v>
      </c>
      <c r="D49" s="13">
        <v>2421</v>
      </c>
      <c r="E49" s="23">
        <v>1309550</v>
      </c>
    </row>
    <row r="50" spans="1:5" ht="15">
      <c r="A50" s="16" t="s">
        <v>42</v>
      </c>
      <c r="B50" s="17">
        <v>5401</v>
      </c>
      <c r="C50" s="22">
        <v>3526</v>
      </c>
      <c r="D50" s="13">
        <v>8518</v>
      </c>
      <c r="E50" s="23">
        <v>4206965</v>
      </c>
    </row>
    <row r="51" spans="1:5" ht="15">
      <c r="A51" s="16" t="s">
        <v>43</v>
      </c>
      <c r="B51" s="17">
        <v>3753</v>
      </c>
      <c r="C51" s="24">
        <v>2245</v>
      </c>
      <c r="D51" s="13">
        <v>5324</v>
      </c>
      <c r="E51" s="23">
        <v>2773975</v>
      </c>
    </row>
    <row r="52" spans="1:5" ht="15">
      <c r="A52" s="16" t="s">
        <v>44</v>
      </c>
      <c r="B52" s="17">
        <v>2737</v>
      </c>
      <c r="C52" s="24">
        <v>1680</v>
      </c>
      <c r="D52" s="17">
        <v>3456</v>
      </c>
      <c r="E52" s="23">
        <v>1839710</v>
      </c>
    </row>
    <row r="53" spans="1:5" ht="15">
      <c r="A53" s="16" t="s">
        <v>45</v>
      </c>
      <c r="B53" s="17">
        <v>1211</v>
      </c>
      <c r="C53" s="24">
        <v>795</v>
      </c>
      <c r="D53" s="13">
        <v>1700</v>
      </c>
      <c r="E53" s="23">
        <v>936470</v>
      </c>
    </row>
    <row r="54" spans="1:5" ht="15">
      <c r="A54" s="16" t="s">
        <v>46</v>
      </c>
      <c r="B54" s="17">
        <v>777</v>
      </c>
      <c r="C54" s="24">
        <v>461</v>
      </c>
      <c r="D54" s="13">
        <v>1085</v>
      </c>
      <c r="E54" s="23">
        <v>606880</v>
      </c>
    </row>
    <row r="55" spans="1:5" ht="15">
      <c r="A55" s="16" t="s">
        <v>47</v>
      </c>
      <c r="B55" s="17">
        <v>575</v>
      </c>
      <c r="C55" s="24">
        <v>368</v>
      </c>
      <c r="D55" s="13">
        <v>712</v>
      </c>
      <c r="E55" s="23">
        <v>374062</v>
      </c>
    </row>
    <row r="56" spans="1:5" ht="15">
      <c r="A56" s="16" t="s">
        <v>48</v>
      </c>
      <c r="B56" s="17">
        <v>3346</v>
      </c>
      <c r="C56" s="24">
        <v>2074</v>
      </c>
      <c r="D56" s="13">
        <v>5069</v>
      </c>
      <c r="E56" s="23">
        <v>2176049.46</v>
      </c>
    </row>
    <row r="57" spans="1:5" ht="15">
      <c r="A57" s="16" t="s">
        <v>49</v>
      </c>
      <c r="B57" s="17">
        <v>9006</v>
      </c>
      <c r="C57" s="24">
        <v>5634.000000000001</v>
      </c>
      <c r="D57" s="13">
        <v>13613</v>
      </c>
      <c r="E57" s="23">
        <v>5932130</v>
      </c>
    </row>
    <row r="58" spans="1:5" ht="15">
      <c r="A58" s="16" t="s">
        <v>50</v>
      </c>
      <c r="B58" s="17">
        <v>2382</v>
      </c>
      <c r="C58" s="22">
        <v>1574</v>
      </c>
      <c r="D58" s="13">
        <v>3316</v>
      </c>
      <c r="E58" s="23">
        <v>1842770.32</v>
      </c>
    </row>
    <row r="59" spans="1:5" ht="15">
      <c r="A59" s="16" t="s">
        <v>51</v>
      </c>
      <c r="B59" s="17">
        <v>1578</v>
      </c>
      <c r="C59" s="22">
        <v>1078</v>
      </c>
      <c r="D59" s="17">
        <v>2176</v>
      </c>
      <c r="E59" s="23">
        <v>1203522.05</v>
      </c>
    </row>
    <row r="60" spans="1:5" ht="15">
      <c r="A60" s="16" t="s">
        <v>52</v>
      </c>
      <c r="B60" s="17">
        <v>1045</v>
      </c>
      <c r="C60" s="24">
        <v>651</v>
      </c>
      <c r="D60" s="13">
        <v>1338</v>
      </c>
      <c r="E60" s="23">
        <v>692876.4</v>
      </c>
    </row>
    <row r="61" spans="1:5" ht="15">
      <c r="A61" s="16" t="s">
        <v>53</v>
      </c>
      <c r="B61" s="17">
        <v>4674.000000000001</v>
      </c>
      <c r="C61" s="24">
        <v>2761</v>
      </c>
      <c r="D61" s="13">
        <v>6788</v>
      </c>
      <c r="E61" s="23">
        <v>3430960</v>
      </c>
    </row>
    <row r="62" spans="1:5" ht="15">
      <c r="A62" s="16" t="s">
        <v>54</v>
      </c>
      <c r="B62" s="17">
        <v>1883</v>
      </c>
      <c r="C62" s="24">
        <v>1224</v>
      </c>
      <c r="D62" s="13">
        <v>2556</v>
      </c>
      <c r="E62" s="23">
        <v>1381690</v>
      </c>
    </row>
    <row r="63" spans="1:5" ht="15">
      <c r="A63" s="16" t="s">
        <v>55</v>
      </c>
      <c r="B63" s="17">
        <v>1822</v>
      </c>
      <c r="C63" s="24">
        <v>1260</v>
      </c>
      <c r="D63" s="13">
        <v>2490</v>
      </c>
      <c r="E63" s="23">
        <v>1345275</v>
      </c>
    </row>
    <row r="64" spans="1:5" ht="15">
      <c r="A64" s="16" t="s">
        <v>56</v>
      </c>
      <c r="B64" s="17">
        <v>1032</v>
      </c>
      <c r="C64" s="24">
        <v>719</v>
      </c>
      <c r="D64" s="13">
        <v>1216</v>
      </c>
      <c r="E64" s="23">
        <v>656305</v>
      </c>
    </row>
    <row r="65" spans="1:5" ht="15">
      <c r="A65" s="16" t="s">
        <v>57</v>
      </c>
      <c r="B65" s="17">
        <v>338</v>
      </c>
      <c r="C65" s="24">
        <v>229</v>
      </c>
      <c r="D65" s="13">
        <v>426</v>
      </c>
      <c r="E65" s="23">
        <v>228620</v>
      </c>
    </row>
    <row r="66" spans="1:5" ht="15">
      <c r="A66" s="16" t="s">
        <v>58</v>
      </c>
      <c r="B66" s="17">
        <v>597</v>
      </c>
      <c r="C66" s="24">
        <v>351</v>
      </c>
      <c r="D66" s="17">
        <v>765</v>
      </c>
      <c r="E66" s="23">
        <v>300120</v>
      </c>
    </row>
    <row r="67" spans="1:5" ht="15">
      <c r="A67" s="16" t="s">
        <v>59</v>
      </c>
      <c r="B67" s="41">
        <v>582</v>
      </c>
      <c r="C67" s="45">
        <v>374</v>
      </c>
      <c r="D67" s="43">
        <v>837</v>
      </c>
      <c r="E67" s="46">
        <v>432635</v>
      </c>
    </row>
    <row r="68" spans="1:5" ht="15">
      <c r="A68" s="18"/>
      <c r="B68" s="16"/>
      <c r="C68" s="10"/>
      <c r="D68" s="25"/>
      <c r="E68" s="6"/>
    </row>
    <row r="69" spans="1:5" ht="15">
      <c r="A69" s="12" t="s">
        <v>70</v>
      </c>
      <c r="B69" s="16"/>
      <c r="C69" s="13"/>
      <c r="D69" s="25"/>
      <c r="E69" s="6"/>
    </row>
    <row r="70" spans="1:5" ht="15">
      <c r="A70" s="7"/>
      <c r="B70" s="16"/>
      <c r="C70" s="13"/>
      <c r="D70" s="25"/>
      <c r="E70" s="6"/>
    </row>
    <row r="71" spans="1:5" ht="15">
      <c r="A71" s="7" t="s">
        <v>69</v>
      </c>
      <c r="B71" s="16"/>
      <c r="C71" s="13"/>
      <c r="D71" s="25"/>
      <c r="E71" s="6"/>
    </row>
    <row r="72" spans="1:5" ht="15">
      <c r="A72" s="1"/>
      <c r="B72" s="1"/>
      <c r="C72" s="1"/>
      <c r="D72" s="1"/>
      <c r="E72" s="2"/>
    </row>
    <row r="73" spans="1:5" ht="15">
      <c r="A73" s="1"/>
      <c r="B73" s="1"/>
      <c r="C73" s="1"/>
      <c r="D73" s="1"/>
      <c r="E73" s="2"/>
    </row>
    <row r="74" spans="1:5" ht="15">
      <c r="A74" s="1"/>
      <c r="B74" s="1"/>
      <c r="C74" s="1"/>
      <c r="D74" s="1"/>
      <c r="E74" s="2"/>
    </row>
    <row r="75" spans="1:5" ht="15">
      <c r="A75" s="1"/>
      <c r="B75" s="1"/>
      <c r="C75" s="1"/>
      <c r="D75" s="1"/>
      <c r="E75" s="2"/>
    </row>
    <row r="76" spans="1:5" ht="15">
      <c r="A76" s="1"/>
      <c r="B76" s="1"/>
      <c r="C76" s="1"/>
      <c r="D76" s="1"/>
      <c r="E76" s="2"/>
    </row>
    <row r="77" spans="1:5" ht="15">
      <c r="A77" s="1"/>
      <c r="B77" s="1"/>
      <c r="C77" s="1"/>
      <c r="D77" s="1"/>
      <c r="E77" s="1"/>
    </row>
    <row r="78" spans="1:5" ht="15">
      <c r="A78" s="1"/>
      <c r="B78" s="1"/>
      <c r="C78" s="1"/>
      <c r="D78" s="1"/>
      <c r="E78" s="1"/>
    </row>
    <row r="79" spans="1:5" ht="15">
      <c r="A79" s="1"/>
      <c r="B79" s="1"/>
      <c r="C79" s="1"/>
      <c r="D79" s="1"/>
      <c r="E79" s="1"/>
    </row>
    <row r="80" spans="1:5" ht="15">
      <c r="A80" s="1"/>
      <c r="B80" s="1"/>
      <c r="C80" s="1"/>
      <c r="D80" s="1"/>
      <c r="E80" s="1"/>
    </row>
    <row r="81" spans="1:5" ht="15">
      <c r="A81" s="1"/>
      <c r="B81" s="1"/>
      <c r="C81" s="1"/>
      <c r="D81" s="1"/>
      <c r="E81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20.7109375" style="0" customWidth="1"/>
  </cols>
  <sheetData>
    <row r="1" spans="1:5" ht="20.25">
      <c r="A1" s="26" t="s">
        <v>62</v>
      </c>
      <c r="B1" s="3"/>
      <c r="C1" s="4"/>
      <c r="D1" s="5"/>
      <c r="E1" s="6"/>
    </row>
    <row r="2" spans="1:5" ht="20.25">
      <c r="A2" s="27" t="s">
        <v>74</v>
      </c>
      <c r="B2" s="8"/>
      <c r="C2" s="4"/>
      <c r="D2" s="4"/>
      <c r="E2" s="9"/>
    </row>
    <row r="3" spans="1:5" ht="15">
      <c r="A3" s="7"/>
      <c r="B3" s="7"/>
      <c r="C3" s="10"/>
      <c r="D3" s="11"/>
      <c r="E3" s="6"/>
    </row>
    <row r="4" spans="1:5" ht="17.25">
      <c r="A4" s="28" t="s">
        <v>63</v>
      </c>
      <c r="B4" s="29" t="s">
        <v>64</v>
      </c>
      <c r="C4" s="30" t="s">
        <v>65</v>
      </c>
      <c r="D4" s="29" t="s">
        <v>66</v>
      </c>
      <c r="E4" s="31" t="s">
        <v>67</v>
      </c>
    </row>
    <row r="5" spans="1:5" ht="15">
      <c r="A5" s="7"/>
      <c r="B5" s="7"/>
      <c r="C5" s="13"/>
      <c r="D5" s="10"/>
      <c r="E5" s="14"/>
    </row>
    <row r="6" spans="1:5" ht="15">
      <c r="A6" s="7" t="s">
        <v>0</v>
      </c>
      <c r="B6" s="15">
        <f>SUM(B8:B10)</f>
        <v>162858</v>
      </c>
      <c r="C6" s="15">
        <f>SUM(C8:C10)</f>
        <v>79473</v>
      </c>
      <c r="D6" s="15">
        <f>SUM(D8:D10)</f>
        <v>188587</v>
      </c>
      <c r="E6" s="32">
        <v>69110550</v>
      </c>
    </row>
    <row r="7" spans="1:5" ht="15">
      <c r="A7" s="7"/>
      <c r="B7" s="15"/>
      <c r="C7" s="39"/>
      <c r="D7" s="15"/>
      <c r="E7" s="6"/>
    </row>
    <row r="8" spans="1:5" ht="15">
      <c r="A8" s="7" t="s">
        <v>1</v>
      </c>
      <c r="B8" s="15">
        <v>8480</v>
      </c>
      <c r="C8" s="39">
        <v>4463</v>
      </c>
      <c r="D8" s="39">
        <v>9051</v>
      </c>
      <c r="E8" s="23">
        <v>2038310</v>
      </c>
    </row>
    <row r="9" spans="1:5" ht="15">
      <c r="A9" s="7"/>
      <c r="B9" s="15"/>
      <c r="C9" s="39"/>
      <c r="D9" s="39"/>
      <c r="E9" s="23"/>
    </row>
    <row r="10" spans="1:5" ht="15">
      <c r="A10" s="7" t="s">
        <v>2</v>
      </c>
      <c r="B10" s="15">
        <f>SUM(B11:B67)</f>
        <v>154378</v>
      </c>
      <c r="C10" s="15">
        <f>SUM(C11:C67)</f>
        <v>75010</v>
      </c>
      <c r="D10" s="15">
        <f>SUM(D11:D67)</f>
        <v>179536</v>
      </c>
      <c r="E10" s="6">
        <f>SUM(E11:E67)</f>
        <v>67072239.77000001</v>
      </c>
    </row>
    <row r="11" spans="1:5" ht="15">
      <c r="A11" s="16" t="s">
        <v>3</v>
      </c>
      <c r="B11" s="17">
        <v>2226</v>
      </c>
      <c r="C11" s="44">
        <v>1026</v>
      </c>
      <c r="D11" s="13">
        <v>2335</v>
      </c>
      <c r="E11" s="23">
        <v>1059700</v>
      </c>
    </row>
    <row r="12" spans="1:5" ht="15">
      <c r="A12" s="16" t="s">
        <v>4</v>
      </c>
      <c r="B12" s="17">
        <v>1496</v>
      </c>
      <c r="C12" s="44">
        <v>722</v>
      </c>
      <c r="D12" s="13">
        <v>1749</v>
      </c>
      <c r="E12" s="23">
        <v>592558</v>
      </c>
    </row>
    <row r="13" spans="1:5" ht="15">
      <c r="A13" s="16" t="s">
        <v>5</v>
      </c>
      <c r="B13" s="17">
        <v>3280</v>
      </c>
      <c r="C13" s="24">
        <v>1647</v>
      </c>
      <c r="D13" s="13">
        <v>3468</v>
      </c>
      <c r="E13" s="23">
        <v>1580762.2</v>
      </c>
    </row>
    <row r="14" spans="1:5" ht="15">
      <c r="A14" s="16" t="s">
        <v>6</v>
      </c>
      <c r="B14" s="17">
        <v>2339</v>
      </c>
      <c r="C14" s="44">
        <v>1214</v>
      </c>
      <c r="D14" s="13">
        <v>2753</v>
      </c>
      <c r="E14" s="23">
        <v>910669.96</v>
      </c>
    </row>
    <row r="15" spans="1:5" ht="15">
      <c r="A15" s="16" t="s">
        <v>7</v>
      </c>
      <c r="B15" s="17">
        <v>1824</v>
      </c>
      <c r="C15" s="44">
        <v>919</v>
      </c>
      <c r="D15" s="13">
        <v>1964</v>
      </c>
      <c r="E15" s="23">
        <v>888700</v>
      </c>
    </row>
    <row r="16" spans="1:5" ht="15">
      <c r="A16" s="16" t="s">
        <v>8</v>
      </c>
      <c r="B16" s="17">
        <v>3802</v>
      </c>
      <c r="C16" s="44">
        <v>1886</v>
      </c>
      <c r="D16" s="13">
        <v>4440</v>
      </c>
      <c r="E16" s="23">
        <v>1311625</v>
      </c>
    </row>
    <row r="17" spans="1:5" ht="15">
      <c r="A17" s="16" t="s">
        <v>9</v>
      </c>
      <c r="B17" s="17">
        <v>1742</v>
      </c>
      <c r="C17" s="44">
        <v>899</v>
      </c>
      <c r="D17" s="17">
        <v>1781</v>
      </c>
      <c r="E17" s="23">
        <v>803320</v>
      </c>
    </row>
    <row r="18" spans="1:5" ht="15">
      <c r="A18" s="16" t="s">
        <v>10</v>
      </c>
      <c r="B18" s="17">
        <v>1639</v>
      </c>
      <c r="C18" s="22">
        <v>878</v>
      </c>
      <c r="D18" s="13">
        <v>1780</v>
      </c>
      <c r="E18" s="23">
        <v>865015</v>
      </c>
    </row>
    <row r="19" spans="1:5" ht="15">
      <c r="A19" s="16" t="s">
        <v>11</v>
      </c>
      <c r="B19" s="17">
        <v>2669</v>
      </c>
      <c r="C19" s="24">
        <v>1507</v>
      </c>
      <c r="D19" s="13">
        <v>2945</v>
      </c>
      <c r="E19" s="23">
        <v>1418200</v>
      </c>
    </row>
    <row r="20" spans="1:5" ht="15">
      <c r="A20" s="16" t="s">
        <v>12</v>
      </c>
      <c r="B20" s="17">
        <v>625</v>
      </c>
      <c r="C20" s="24">
        <v>298</v>
      </c>
      <c r="D20" s="13">
        <v>656</v>
      </c>
      <c r="E20" s="23">
        <v>303165</v>
      </c>
    </row>
    <row r="21" spans="1:5" ht="15">
      <c r="A21" s="16" t="s">
        <v>13</v>
      </c>
      <c r="B21" s="17">
        <v>1258</v>
      </c>
      <c r="C21" s="24">
        <v>615</v>
      </c>
      <c r="D21" s="13">
        <v>1438</v>
      </c>
      <c r="E21" s="23">
        <v>528621</v>
      </c>
    </row>
    <row r="22" spans="1:5" ht="15">
      <c r="A22" s="16" t="s">
        <v>14</v>
      </c>
      <c r="B22" s="17">
        <v>1440</v>
      </c>
      <c r="C22" s="24">
        <v>791</v>
      </c>
      <c r="D22" s="13">
        <v>1625</v>
      </c>
      <c r="E22" s="23">
        <v>756370</v>
      </c>
    </row>
    <row r="23" spans="1:5" ht="15">
      <c r="A23" s="16" t="s">
        <v>15</v>
      </c>
      <c r="B23" s="17">
        <v>1897</v>
      </c>
      <c r="C23" s="24">
        <v>883</v>
      </c>
      <c r="D23" s="13">
        <v>2155</v>
      </c>
      <c r="E23" s="23">
        <v>925209.06</v>
      </c>
    </row>
    <row r="24" spans="1:5" ht="15">
      <c r="A24" s="16" t="s">
        <v>16</v>
      </c>
      <c r="B24" s="17">
        <v>30710</v>
      </c>
      <c r="C24" s="24">
        <v>13036</v>
      </c>
      <c r="D24" s="17">
        <v>41782</v>
      </c>
      <c r="E24" s="23">
        <v>9150820</v>
      </c>
    </row>
    <row r="25" spans="1:5" ht="15">
      <c r="A25" s="16" t="s">
        <v>17</v>
      </c>
      <c r="B25" s="17">
        <v>761</v>
      </c>
      <c r="C25" s="24">
        <v>432</v>
      </c>
      <c r="D25" s="13">
        <v>834</v>
      </c>
      <c r="E25" s="23">
        <v>397945</v>
      </c>
    </row>
    <row r="26" spans="1:5" ht="15">
      <c r="A26" s="16" t="s">
        <v>18</v>
      </c>
      <c r="B26" s="17">
        <v>1806</v>
      </c>
      <c r="C26" s="22">
        <v>967</v>
      </c>
      <c r="D26" s="13">
        <v>1965</v>
      </c>
      <c r="E26" s="23">
        <v>1006670</v>
      </c>
    </row>
    <row r="27" spans="1:5" ht="15">
      <c r="A27" s="16" t="s">
        <v>19</v>
      </c>
      <c r="B27" s="17">
        <v>2273</v>
      </c>
      <c r="C27" s="24">
        <v>1127</v>
      </c>
      <c r="D27" s="13">
        <v>2465</v>
      </c>
      <c r="E27" s="23">
        <v>1147910</v>
      </c>
    </row>
    <row r="28" spans="1:5" ht="15">
      <c r="A28" s="16" t="s">
        <v>20</v>
      </c>
      <c r="B28" s="17">
        <v>904</v>
      </c>
      <c r="C28" s="24">
        <v>452</v>
      </c>
      <c r="D28" s="13">
        <v>1074</v>
      </c>
      <c r="E28" s="23">
        <v>307520</v>
      </c>
    </row>
    <row r="29" spans="1:5" ht="15">
      <c r="A29" s="16" t="s">
        <v>21</v>
      </c>
      <c r="B29" s="17">
        <v>1352</v>
      </c>
      <c r="C29" s="24">
        <v>640</v>
      </c>
      <c r="D29" s="13">
        <v>1556</v>
      </c>
      <c r="E29" s="23">
        <v>713830</v>
      </c>
    </row>
    <row r="30" spans="1:5" ht="15">
      <c r="A30" s="16" t="s">
        <v>22</v>
      </c>
      <c r="B30" s="17">
        <v>76</v>
      </c>
      <c r="C30" s="24">
        <v>47</v>
      </c>
      <c r="D30" s="13">
        <v>77</v>
      </c>
      <c r="E30" s="23">
        <v>39325</v>
      </c>
    </row>
    <row r="31" spans="1:5" ht="15">
      <c r="A31" s="16" t="s">
        <v>23</v>
      </c>
      <c r="B31" s="17">
        <v>1558</v>
      </c>
      <c r="C31" s="24">
        <v>816</v>
      </c>
      <c r="D31" s="17">
        <v>1687</v>
      </c>
      <c r="E31" s="23">
        <v>800100</v>
      </c>
    </row>
    <row r="32" spans="1:5" ht="15">
      <c r="A32" s="16" t="s">
        <v>24</v>
      </c>
      <c r="B32" s="17">
        <v>2099</v>
      </c>
      <c r="C32" s="24">
        <v>1142</v>
      </c>
      <c r="D32" s="13">
        <v>2256</v>
      </c>
      <c r="E32" s="23">
        <v>1051615.46</v>
      </c>
    </row>
    <row r="33" spans="1:5" ht="15">
      <c r="A33" s="16" t="s">
        <v>25</v>
      </c>
      <c r="B33" s="17">
        <v>884</v>
      </c>
      <c r="C33" s="24">
        <v>490</v>
      </c>
      <c r="D33" s="13">
        <v>991</v>
      </c>
      <c r="E33" s="23">
        <v>482820</v>
      </c>
    </row>
    <row r="34" spans="1:5" ht="15">
      <c r="A34" s="16" t="s">
        <v>26</v>
      </c>
      <c r="B34" s="17">
        <v>1202</v>
      </c>
      <c r="C34" s="22">
        <v>503</v>
      </c>
      <c r="D34" s="13">
        <v>1353</v>
      </c>
      <c r="E34" s="23">
        <v>527866.99</v>
      </c>
    </row>
    <row r="35" spans="1:5" ht="15">
      <c r="A35" s="16" t="s">
        <v>27</v>
      </c>
      <c r="B35" s="17">
        <v>1522</v>
      </c>
      <c r="C35" s="24">
        <v>758</v>
      </c>
      <c r="D35" s="13">
        <v>1627</v>
      </c>
      <c r="E35" s="23">
        <v>758229</v>
      </c>
    </row>
    <row r="36" spans="1:5" ht="15">
      <c r="A36" s="16" t="s">
        <v>28</v>
      </c>
      <c r="B36" s="17">
        <v>10525</v>
      </c>
      <c r="C36" s="24">
        <v>5415</v>
      </c>
      <c r="D36" s="13">
        <v>10629</v>
      </c>
      <c r="E36" s="23">
        <v>4660879</v>
      </c>
    </row>
    <row r="37" spans="1:5" ht="15">
      <c r="A37" s="16" t="s">
        <v>29</v>
      </c>
      <c r="B37" s="17">
        <v>1833</v>
      </c>
      <c r="C37" s="24">
        <v>1032</v>
      </c>
      <c r="D37" s="13">
        <v>1945</v>
      </c>
      <c r="E37" s="23">
        <v>913870</v>
      </c>
    </row>
    <row r="38" spans="1:5" ht="15">
      <c r="A38" s="16" t="s">
        <v>30</v>
      </c>
      <c r="B38" s="17">
        <v>1731</v>
      </c>
      <c r="C38" s="24">
        <v>779</v>
      </c>
      <c r="D38" s="17">
        <v>2266</v>
      </c>
      <c r="E38" s="23">
        <v>698100</v>
      </c>
    </row>
    <row r="39" spans="1:5" ht="15">
      <c r="A39" s="16" t="s">
        <v>31</v>
      </c>
      <c r="B39" s="17">
        <v>4530</v>
      </c>
      <c r="C39" s="24">
        <v>2025</v>
      </c>
      <c r="D39" s="13">
        <v>5414</v>
      </c>
      <c r="E39" s="23">
        <v>1482875</v>
      </c>
    </row>
    <row r="40" spans="1:5" ht="15">
      <c r="A40" s="16" t="s">
        <v>32</v>
      </c>
      <c r="B40" s="17">
        <v>6742</v>
      </c>
      <c r="C40" s="24">
        <v>3225</v>
      </c>
      <c r="D40" s="13">
        <v>7253</v>
      </c>
      <c r="E40" s="23">
        <v>3378814</v>
      </c>
    </row>
    <row r="41" spans="1:5" ht="15">
      <c r="A41" s="16" t="s">
        <v>33</v>
      </c>
      <c r="B41" s="17">
        <v>5926</v>
      </c>
      <c r="C41" s="24">
        <v>2880</v>
      </c>
      <c r="D41" s="13">
        <v>5873</v>
      </c>
      <c r="E41" s="23">
        <v>2633659</v>
      </c>
    </row>
    <row r="42" spans="1:5" ht="15">
      <c r="A42" s="16" t="s">
        <v>34</v>
      </c>
      <c r="B42" s="17">
        <v>1274</v>
      </c>
      <c r="C42" s="22">
        <v>568</v>
      </c>
      <c r="D42" s="13">
        <v>1369</v>
      </c>
      <c r="E42" s="23">
        <v>509200</v>
      </c>
    </row>
    <row r="43" spans="1:5" ht="15">
      <c r="A43" s="16" t="s">
        <v>35</v>
      </c>
      <c r="B43" s="17">
        <v>4057</v>
      </c>
      <c r="C43" s="24">
        <v>2328</v>
      </c>
      <c r="D43" s="13">
        <v>4381</v>
      </c>
      <c r="E43" s="23">
        <v>1967725</v>
      </c>
    </row>
    <row r="44" spans="1:5" ht="15">
      <c r="A44" s="16" t="s">
        <v>36</v>
      </c>
      <c r="B44" s="17">
        <v>1171</v>
      </c>
      <c r="C44" s="24">
        <v>572</v>
      </c>
      <c r="D44" s="13">
        <v>1352</v>
      </c>
      <c r="E44" s="23">
        <v>460370</v>
      </c>
    </row>
    <row r="45" spans="1:5" ht="15">
      <c r="A45" s="16" t="s">
        <v>37</v>
      </c>
      <c r="B45" s="17">
        <v>2019</v>
      </c>
      <c r="C45" s="24">
        <v>1118</v>
      </c>
      <c r="D45" s="17">
        <v>2201</v>
      </c>
      <c r="E45" s="23">
        <v>990935</v>
      </c>
    </row>
    <row r="46" spans="1:5" ht="15">
      <c r="A46" s="16" t="s">
        <v>38</v>
      </c>
      <c r="B46" s="17">
        <v>1619</v>
      </c>
      <c r="C46" s="24">
        <v>838</v>
      </c>
      <c r="D46" s="13">
        <v>1808</v>
      </c>
      <c r="E46" s="23">
        <v>891048</v>
      </c>
    </row>
    <row r="47" spans="1:5" ht="15">
      <c r="A47" s="16" t="s">
        <v>39</v>
      </c>
      <c r="B47" s="17">
        <v>189</v>
      </c>
      <c r="C47" s="24">
        <v>83</v>
      </c>
      <c r="D47" s="13">
        <v>216</v>
      </c>
      <c r="E47" s="23">
        <v>91645</v>
      </c>
    </row>
    <row r="48" spans="1:5" ht="15">
      <c r="A48" s="16" t="s">
        <v>40</v>
      </c>
      <c r="B48" s="17">
        <v>2413</v>
      </c>
      <c r="C48" s="24">
        <v>1131</v>
      </c>
      <c r="D48" s="13">
        <v>2583</v>
      </c>
      <c r="E48" s="23">
        <v>1201100</v>
      </c>
    </row>
    <row r="49" spans="1:5" ht="15">
      <c r="A49" s="16" t="s">
        <v>41</v>
      </c>
      <c r="B49" s="17">
        <v>1697</v>
      </c>
      <c r="C49" s="24">
        <v>1017</v>
      </c>
      <c r="D49" s="13">
        <v>1705</v>
      </c>
      <c r="E49" s="23">
        <v>785414</v>
      </c>
    </row>
    <row r="50" spans="1:5" ht="15">
      <c r="A50" s="16" t="s">
        <v>42</v>
      </c>
      <c r="B50" s="17">
        <v>4703</v>
      </c>
      <c r="C50" s="22">
        <v>2554</v>
      </c>
      <c r="D50" s="13">
        <v>5542</v>
      </c>
      <c r="E50" s="23">
        <v>2296125.45</v>
      </c>
    </row>
    <row r="51" spans="1:5" ht="15">
      <c r="A51" s="16" t="s">
        <v>43</v>
      </c>
      <c r="B51" s="17">
        <v>3092</v>
      </c>
      <c r="C51" s="24">
        <v>1359</v>
      </c>
      <c r="D51" s="13">
        <v>3419</v>
      </c>
      <c r="E51" s="23">
        <v>1531253</v>
      </c>
    </row>
    <row r="52" spans="1:5" ht="15">
      <c r="A52" s="16" t="s">
        <v>44</v>
      </c>
      <c r="B52" s="17">
        <v>1973</v>
      </c>
      <c r="C52" s="24">
        <v>936</v>
      </c>
      <c r="D52" s="17">
        <v>2020</v>
      </c>
      <c r="E52" s="23">
        <v>889615</v>
      </c>
    </row>
    <row r="53" spans="1:5" ht="15">
      <c r="A53" s="16" t="s">
        <v>45</v>
      </c>
      <c r="B53" s="17">
        <v>953</v>
      </c>
      <c r="C53" s="24">
        <v>484</v>
      </c>
      <c r="D53" s="13">
        <v>1064</v>
      </c>
      <c r="E53" s="23">
        <v>517050</v>
      </c>
    </row>
    <row r="54" spans="1:5" ht="15">
      <c r="A54" s="16" t="s">
        <v>46</v>
      </c>
      <c r="B54" s="17">
        <v>650</v>
      </c>
      <c r="C54" s="24">
        <v>329</v>
      </c>
      <c r="D54" s="13">
        <v>724</v>
      </c>
      <c r="E54" s="23">
        <v>341714</v>
      </c>
    </row>
    <row r="55" spans="1:5" ht="15">
      <c r="A55" s="16" t="s">
        <v>47</v>
      </c>
      <c r="B55" s="17">
        <v>597</v>
      </c>
      <c r="C55" s="24">
        <v>300</v>
      </c>
      <c r="D55" s="13">
        <v>633</v>
      </c>
      <c r="E55" s="23">
        <v>277211.07</v>
      </c>
    </row>
    <row r="56" spans="1:5" ht="15">
      <c r="A56" s="16" t="s">
        <v>48</v>
      </c>
      <c r="B56" s="17">
        <v>3229</v>
      </c>
      <c r="C56" s="24">
        <v>1585</v>
      </c>
      <c r="D56" s="13">
        <v>4008</v>
      </c>
      <c r="E56" s="23">
        <v>1371150</v>
      </c>
    </row>
    <row r="57" spans="1:5" ht="15">
      <c r="A57" s="16" t="s">
        <v>49</v>
      </c>
      <c r="B57" s="17">
        <v>8143</v>
      </c>
      <c r="C57" s="24">
        <v>3717</v>
      </c>
      <c r="D57" s="13">
        <v>10626</v>
      </c>
      <c r="E57" s="23">
        <v>3830161.78</v>
      </c>
    </row>
    <row r="58" spans="1:5" ht="15">
      <c r="A58" s="16" t="s">
        <v>50</v>
      </c>
      <c r="B58" s="17">
        <v>2132</v>
      </c>
      <c r="C58" s="22">
        <v>1142</v>
      </c>
      <c r="D58" s="13">
        <v>2488</v>
      </c>
      <c r="E58" s="23">
        <v>1200539.6</v>
      </c>
    </row>
    <row r="59" spans="1:5" ht="15">
      <c r="A59" s="16" t="s">
        <v>51</v>
      </c>
      <c r="B59" s="17">
        <v>1556</v>
      </c>
      <c r="C59" s="22">
        <v>841</v>
      </c>
      <c r="D59" s="17">
        <v>1737</v>
      </c>
      <c r="E59" s="23">
        <v>807569.2</v>
      </c>
    </row>
    <row r="60" spans="1:5" ht="15">
      <c r="A60" s="16" t="s">
        <v>52</v>
      </c>
      <c r="B60" s="17">
        <v>1036</v>
      </c>
      <c r="C60" s="24">
        <v>500</v>
      </c>
      <c r="D60" s="13">
        <v>1119</v>
      </c>
      <c r="E60" s="23">
        <v>470515</v>
      </c>
    </row>
    <row r="61" spans="1:5" ht="15">
      <c r="A61" s="16" t="s">
        <v>53</v>
      </c>
      <c r="B61" s="17">
        <v>3861</v>
      </c>
      <c r="C61" s="24">
        <v>1755</v>
      </c>
      <c r="D61" s="13">
        <v>4661</v>
      </c>
      <c r="E61" s="23">
        <v>2016995</v>
      </c>
    </row>
    <row r="62" spans="1:5" ht="15">
      <c r="A62" s="16" t="s">
        <v>54</v>
      </c>
      <c r="B62" s="17">
        <v>1472</v>
      </c>
      <c r="C62" s="24">
        <v>769</v>
      </c>
      <c r="D62" s="13">
        <v>1585</v>
      </c>
      <c r="E62" s="23">
        <v>727330</v>
      </c>
    </row>
    <row r="63" spans="1:5" ht="15">
      <c r="A63" s="16" t="s">
        <v>55</v>
      </c>
      <c r="B63" s="17">
        <v>1438</v>
      </c>
      <c r="C63" s="24">
        <v>815</v>
      </c>
      <c r="D63" s="13">
        <v>1540</v>
      </c>
      <c r="E63" s="23">
        <v>731575</v>
      </c>
    </row>
    <row r="64" spans="1:5" ht="15">
      <c r="A64" s="16" t="s">
        <v>56</v>
      </c>
      <c r="B64" s="17">
        <v>1010</v>
      </c>
      <c r="C64" s="24">
        <v>547</v>
      </c>
      <c r="D64" s="13">
        <v>1044</v>
      </c>
      <c r="E64" s="23">
        <v>473735</v>
      </c>
    </row>
    <row r="65" spans="1:5" ht="15">
      <c r="A65" s="16" t="s">
        <v>57</v>
      </c>
      <c r="B65" s="17">
        <v>290</v>
      </c>
      <c r="C65" s="24">
        <v>150</v>
      </c>
      <c r="D65" s="13">
        <v>299</v>
      </c>
      <c r="E65" s="23">
        <v>139060</v>
      </c>
    </row>
    <row r="66" spans="1:5" ht="15">
      <c r="A66" s="16" t="s">
        <v>58</v>
      </c>
      <c r="B66" s="17">
        <v>568</v>
      </c>
      <c r="C66" s="24">
        <v>246</v>
      </c>
      <c r="D66" s="17">
        <v>663</v>
      </c>
      <c r="E66" s="23">
        <v>197090</v>
      </c>
    </row>
    <row r="67" spans="1:5" ht="15">
      <c r="A67" s="16" t="s">
        <v>59</v>
      </c>
      <c r="B67" s="41">
        <v>565</v>
      </c>
      <c r="C67" s="45">
        <v>275</v>
      </c>
      <c r="D67" s="43">
        <v>613</v>
      </c>
      <c r="E67" s="46">
        <v>259350</v>
      </c>
    </row>
    <row r="68" spans="1:5" ht="15">
      <c r="A68" s="18"/>
      <c r="B68" s="16"/>
      <c r="C68" s="10"/>
      <c r="D68" s="25"/>
      <c r="E68" s="6"/>
    </row>
    <row r="69" spans="1:5" ht="15">
      <c r="A69" s="12" t="s">
        <v>75</v>
      </c>
      <c r="B69" s="16"/>
      <c r="C69" s="13"/>
      <c r="D69" s="25"/>
      <c r="E69" s="6"/>
    </row>
    <row r="70" spans="1:5" ht="15">
      <c r="A70" s="7"/>
      <c r="B70" s="16"/>
      <c r="C70" s="13"/>
      <c r="D70" s="25"/>
      <c r="E70" s="6"/>
    </row>
    <row r="71" spans="1:5" ht="15">
      <c r="A71" s="7" t="s">
        <v>69</v>
      </c>
      <c r="B71" s="16"/>
      <c r="C71" s="13"/>
      <c r="D71" s="25"/>
      <c r="E71" s="6"/>
    </row>
    <row r="72" spans="1:5" ht="15">
      <c r="A72" s="1"/>
      <c r="B72" s="1"/>
      <c r="C72" s="1"/>
      <c r="D72" s="1"/>
      <c r="E72" s="2"/>
    </row>
    <row r="73" spans="1:5" ht="15">
      <c r="A73" s="1"/>
      <c r="B73" s="1"/>
      <c r="C73" s="1"/>
      <c r="D73" s="1"/>
      <c r="E73" s="2"/>
    </row>
    <row r="74" spans="1:5" ht="15">
      <c r="A74" s="1"/>
      <c r="B74" s="1"/>
      <c r="C74" s="1"/>
      <c r="D74" s="1"/>
      <c r="E74" s="2"/>
    </row>
    <row r="75" spans="1:5" ht="15">
      <c r="A75" s="1"/>
      <c r="B75" s="1"/>
      <c r="C75" s="1"/>
      <c r="D75" s="1"/>
      <c r="E75" s="2"/>
    </row>
    <row r="76" spans="1:5" ht="15">
      <c r="A76" s="1"/>
      <c r="B76" s="1"/>
      <c r="C76" s="1"/>
      <c r="D76" s="1"/>
      <c r="E76" s="2"/>
    </row>
    <row r="77" spans="1:5" ht="15">
      <c r="A77" s="1"/>
      <c r="B77" s="1"/>
      <c r="C77" s="1"/>
      <c r="D77" s="1"/>
      <c r="E77" s="1"/>
    </row>
    <row r="78" spans="1:5" ht="15">
      <c r="A78" s="1"/>
      <c r="B78" s="1"/>
      <c r="C78" s="1"/>
      <c r="D78" s="1"/>
      <c r="E78" s="1"/>
    </row>
    <row r="79" spans="1:5" ht="15">
      <c r="A79" s="1"/>
      <c r="B79" s="1"/>
      <c r="C79" s="1"/>
      <c r="D79" s="1"/>
      <c r="E79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20.7109375" style="0" customWidth="1"/>
  </cols>
  <sheetData>
    <row r="1" spans="1:5" ht="20.25">
      <c r="A1" s="26" t="s">
        <v>62</v>
      </c>
      <c r="B1" s="3"/>
      <c r="C1" s="4"/>
      <c r="D1" s="5"/>
      <c r="E1" s="6"/>
    </row>
    <row r="2" spans="1:5" ht="20.25">
      <c r="A2" s="27" t="s">
        <v>76</v>
      </c>
      <c r="B2" s="8"/>
      <c r="C2" s="4"/>
      <c r="D2" s="4"/>
      <c r="E2" s="9"/>
    </row>
    <row r="3" spans="1:5" ht="15">
      <c r="A3" s="7"/>
      <c r="B3" s="7"/>
      <c r="C3" s="10"/>
      <c r="D3" s="11"/>
      <c r="E3" s="6"/>
    </row>
    <row r="4" spans="1:5" ht="17.25">
      <c r="A4" s="28" t="s">
        <v>63</v>
      </c>
      <c r="B4" s="29" t="s">
        <v>64</v>
      </c>
      <c r="C4" s="30" t="s">
        <v>65</v>
      </c>
      <c r="D4" s="29" t="s">
        <v>66</v>
      </c>
      <c r="E4" s="31" t="s">
        <v>67</v>
      </c>
    </row>
    <row r="5" spans="1:5" ht="15">
      <c r="A5" s="7"/>
      <c r="B5" s="7"/>
      <c r="C5" s="13"/>
      <c r="D5" s="10"/>
      <c r="E5" s="14"/>
    </row>
    <row r="6" spans="1:5" ht="15">
      <c r="A6" s="7" t="s">
        <v>0</v>
      </c>
      <c r="B6" s="15">
        <f>+B8+B10</f>
        <v>150103</v>
      </c>
      <c r="C6" s="15">
        <f>+C8+C10</f>
        <v>92813</v>
      </c>
      <c r="D6" s="15">
        <f>+D8+D10</f>
        <v>234346</v>
      </c>
      <c r="E6" s="32">
        <v>93938252</v>
      </c>
    </row>
    <row r="7" spans="1:5" ht="15">
      <c r="A7" s="7"/>
      <c r="B7" s="15"/>
      <c r="C7" s="39"/>
      <c r="D7" s="15"/>
      <c r="E7" s="6"/>
    </row>
    <row r="8" spans="1:5" ht="15">
      <c r="A8" s="7" t="s">
        <v>1</v>
      </c>
      <c r="B8" s="15">
        <v>7325</v>
      </c>
      <c r="C8" s="39">
        <v>3519</v>
      </c>
      <c r="D8" s="39">
        <v>8857</v>
      </c>
      <c r="E8" s="23">
        <v>2031561</v>
      </c>
    </row>
    <row r="9" spans="1:5" ht="15">
      <c r="A9" s="7"/>
      <c r="B9" s="15"/>
      <c r="C9" s="39"/>
      <c r="D9" s="39"/>
      <c r="E9" s="23"/>
    </row>
    <row r="10" spans="1:5" ht="15">
      <c r="A10" s="7" t="s">
        <v>2</v>
      </c>
      <c r="B10" s="15">
        <f>SUM(B11:B67)</f>
        <v>142778</v>
      </c>
      <c r="C10" s="15">
        <f>SUM(C11:C67)</f>
        <v>89294</v>
      </c>
      <c r="D10" s="15">
        <f>SUM(D11:D67)</f>
        <v>225489</v>
      </c>
      <c r="E10" s="6">
        <f>SUM(E11:E67)</f>
        <v>91906691.31999996</v>
      </c>
    </row>
    <row r="11" spans="1:5" ht="15">
      <c r="A11" s="16" t="s">
        <v>3</v>
      </c>
      <c r="B11" s="17">
        <v>2151</v>
      </c>
      <c r="C11" s="44">
        <v>1360</v>
      </c>
      <c r="D11" s="13">
        <v>2692</v>
      </c>
      <c r="E11" s="23">
        <v>1308242.84</v>
      </c>
    </row>
    <row r="12" spans="1:5" ht="15">
      <c r="A12" s="16" t="s">
        <v>4</v>
      </c>
      <c r="B12" s="17">
        <v>1453</v>
      </c>
      <c r="C12" s="44">
        <v>919</v>
      </c>
      <c r="D12" s="13">
        <v>2356</v>
      </c>
      <c r="E12" s="23">
        <v>886955.67</v>
      </c>
    </row>
    <row r="13" spans="1:5" ht="15">
      <c r="A13" s="16" t="s">
        <v>5</v>
      </c>
      <c r="B13" s="17">
        <v>3086</v>
      </c>
      <c r="C13" s="24">
        <v>2071</v>
      </c>
      <c r="D13" s="13">
        <v>4639</v>
      </c>
      <c r="E13" s="23">
        <v>2360243.92</v>
      </c>
    </row>
    <row r="14" spans="1:5" ht="15">
      <c r="A14" s="16" t="s">
        <v>6</v>
      </c>
      <c r="B14" s="17">
        <v>2380</v>
      </c>
      <c r="C14" s="44">
        <v>1591</v>
      </c>
      <c r="D14" s="13">
        <v>3849</v>
      </c>
      <c r="E14" s="23">
        <v>1412280.7</v>
      </c>
    </row>
    <row r="15" spans="1:5" ht="15">
      <c r="A15" s="16" t="s">
        <v>7</v>
      </c>
      <c r="B15" s="17">
        <v>1819</v>
      </c>
      <c r="C15" s="44">
        <v>1151</v>
      </c>
      <c r="D15" s="13">
        <v>2581</v>
      </c>
      <c r="E15" s="23">
        <v>1324593.5</v>
      </c>
    </row>
    <row r="16" spans="1:5" ht="15">
      <c r="A16" s="16" t="s">
        <v>8</v>
      </c>
      <c r="B16" s="17">
        <v>3793</v>
      </c>
      <c r="C16" s="44">
        <v>2400</v>
      </c>
      <c r="D16" s="13">
        <v>5997</v>
      </c>
      <c r="E16" s="23">
        <v>1886443</v>
      </c>
    </row>
    <row r="17" spans="1:5" ht="15">
      <c r="A17" s="16" t="s">
        <v>9</v>
      </c>
      <c r="B17" s="17">
        <v>1641</v>
      </c>
      <c r="C17" s="22">
        <v>1021</v>
      </c>
      <c r="D17" s="13">
        <v>2332</v>
      </c>
      <c r="E17" s="23">
        <v>1104671.6</v>
      </c>
    </row>
    <row r="18" spans="1:5" ht="15">
      <c r="A18" s="16" t="s">
        <v>10</v>
      </c>
      <c r="B18" s="17">
        <v>1411</v>
      </c>
      <c r="C18" s="24">
        <v>981</v>
      </c>
      <c r="D18" s="13">
        <v>2029</v>
      </c>
      <c r="E18" s="23">
        <v>1205365.05</v>
      </c>
    </row>
    <row r="19" spans="1:5" ht="15">
      <c r="A19" s="16" t="s">
        <v>11</v>
      </c>
      <c r="B19" s="17">
        <v>2790</v>
      </c>
      <c r="C19" s="24">
        <v>1883</v>
      </c>
      <c r="D19" s="13">
        <v>4018</v>
      </c>
      <c r="E19" s="23">
        <v>2272117.86</v>
      </c>
    </row>
    <row r="20" spans="1:5" ht="15">
      <c r="A20" s="16" t="s">
        <v>12</v>
      </c>
      <c r="B20" s="17">
        <v>571</v>
      </c>
      <c r="C20" s="24">
        <v>374</v>
      </c>
      <c r="D20" s="13">
        <v>752</v>
      </c>
      <c r="E20" s="23">
        <v>392317.5</v>
      </c>
    </row>
    <row r="21" spans="1:5" ht="15">
      <c r="A21" s="16" t="s">
        <v>13</v>
      </c>
      <c r="B21" s="17">
        <v>1273</v>
      </c>
      <c r="C21" s="24">
        <v>846</v>
      </c>
      <c r="D21" s="13">
        <v>1994</v>
      </c>
      <c r="E21" s="23">
        <v>873138</v>
      </c>
    </row>
    <row r="22" spans="1:5" ht="15">
      <c r="A22" s="16" t="s">
        <v>14</v>
      </c>
      <c r="B22" s="17">
        <v>1248</v>
      </c>
      <c r="C22" s="24">
        <v>867</v>
      </c>
      <c r="D22" s="13">
        <v>1874</v>
      </c>
      <c r="E22" s="23">
        <v>1066133.18</v>
      </c>
    </row>
    <row r="23" spans="1:5" ht="15">
      <c r="A23" s="16" t="s">
        <v>15</v>
      </c>
      <c r="B23" s="17">
        <v>1615</v>
      </c>
      <c r="C23" s="24">
        <v>1015</v>
      </c>
      <c r="D23" s="13">
        <v>2218</v>
      </c>
      <c r="E23" s="23">
        <v>1064018</v>
      </c>
    </row>
    <row r="24" spans="1:5" ht="15">
      <c r="A24" s="16" t="s">
        <v>16</v>
      </c>
      <c r="B24" s="17">
        <v>30069</v>
      </c>
      <c r="C24" s="22">
        <v>16554</v>
      </c>
      <c r="D24" s="13">
        <v>58349</v>
      </c>
      <c r="E24" s="23">
        <v>13142953.87</v>
      </c>
    </row>
    <row r="25" spans="1:5" ht="15">
      <c r="A25" s="16" t="s">
        <v>17</v>
      </c>
      <c r="B25" s="17">
        <v>663</v>
      </c>
      <c r="C25" s="24">
        <v>451</v>
      </c>
      <c r="D25" s="13">
        <v>830</v>
      </c>
      <c r="E25" s="23">
        <v>488825.01</v>
      </c>
    </row>
    <row r="26" spans="1:5" ht="15">
      <c r="A26" s="16" t="s">
        <v>18</v>
      </c>
      <c r="B26" s="17">
        <v>1607</v>
      </c>
      <c r="C26" s="24">
        <v>1089</v>
      </c>
      <c r="D26" s="13">
        <v>2142</v>
      </c>
      <c r="E26" s="23">
        <v>1411648</v>
      </c>
    </row>
    <row r="27" spans="1:5" ht="15">
      <c r="A27" s="16" t="s">
        <v>19</v>
      </c>
      <c r="B27" s="17">
        <v>2147</v>
      </c>
      <c r="C27" s="24">
        <v>1345</v>
      </c>
      <c r="D27" s="13">
        <v>3087</v>
      </c>
      <c r="E27" s="23">
        <v>1614382.46</v>
      </c>
    </row>
    <row r="28" spans="1:5" ht="15">
      <c r="A28" s="16" t="s">
        <v>20</v>
      </c>
      <c r="B28" s="17">
        <v>914</v>
      </c>
      <c r="C28" s="24">
        <v>592</v>
      </c>
      <c r="D28" s="13">
        <v>1476</v>
      </c>
      <c r="E28" s="23">
        <v>485812.8</v>
      </c>
    </row>
    <row r="29" spans="1:5" ht="15">
      <c r="A29" s="16" t="s">
        <v>21</v>
      </c>
      <c r="B29" s="17">
        <v>1169</v>
      </c>
      <c r="C29" s="24">
        <v>764</v>
      </c>
      <c r="D29" s="13">
        <v>1781</v>
      </c>
      <c r="E29" s="23">
        <v>1021619.48</v>
      </c>
    </row>
    <row r="30" spans="1:5" ht="15">
      <c r="A30" s="16" t="s">
        <v>22</v>
      </c>
      <c r="B30" s="17">
        <v>80</v>
      </c>
      <c r="C30" s="24">
        <v>55</v>
      </c>
      <c r="D30" s="13">
        <v>92</v>
      </c>
      <c r="E30" s="23">
        <v>62150</v>
      </c>
    </row>
    <row r="31" spans="1:5" ht="15">
      <c r="A31" s="16" t="s">
        <v>23</v>
      </c>
      <c r="B31" s="17">
        <v>1437</v>
      </c>
      <c r="C31" s="22">
        <v>941</v>
      </c>
      <c r="D31" s="13">
        <v>2009</v>
      </c>
      <c r="E31" s="23">
        <v>1086428.47</v>
      </c>
    </row>
    <row r="32" spans="1:5" ht="15">
      <c r="A32" s="16" t="s">
        <v>24</v>
      </c>
      <c r="B32" s="17">
        <v>1948</v>
      </c>
      <c r="C32" s="24">
        <v>1324</v>
      </c>
      <c r="D32" s="13">
        <v>2760</v>
      </c>
      <c r="E32" s="23">
        <v>1509570.03</v>
      </c>
    </row>
    <row r="33" spans="1:5" ht="15">
      <c r="A33" s="16" t="s">
        <v>25</v>
      </c>
      <c r="B33" s="17">
        <v>787</v>
      </c>
      <c r="C33" s="24">
        <v>553</v>
      </c>
      <c r="D33" s="13">
        <v>1140</v>
      </c>
      <c r="E33" s="23">
        <v>697022.5</v>
      </c>
    </row>
    <row r="34" spans="1:5" ht="15">
      <c r="A34" s="16" t="s">
        <v>26</v>
      </c>
      <c r="B34" s="17">
        <v>1023</v>
      </c>
      <c r="C34" s="24">
        <v>600</v>
      </c>
      <c r="D34" s="13">
        <v>1507</v>
      </c>
      <c r="E34" s="23">
        <v>655768.11</v>
      </c>
    </row>
    <row r="35" spans="1:5" ht="15">
      <c r="A35" s="16" t="s">
        <v>27</v>
      </c>
      <c r="B35" s="17">
        <v>1389</v>
      </c>
      <c r="C35" s="24">
        <v>926</v>
      </c>
      <c r="D35" s="13">
        <v>1982</v>
      </c>
      <c r="E35" s="23">
        <v>1066267.17</v>
      </c>
    </row>
    <row r="36" spans="1:5" ht="15">
      <c r="A36" s="16" t="s">
        <v>28</v>
      </c>
      <c r="B36" s="17">
        <v>8014</v>
      </c>
      <c r="C36" s="24">
        <v>5263</v>
      </c>
      <c r="D36" s="13">
        <v>10369</v>
      </c>
      <c r="E36" s="23">
        <v>4659549</v>
      </c>
    </row>
    <row r="37" spans="1:5" ht="15">
      <c r="A37" s="16" t="s">
        <v>29</v>
      </c>
      <c r="B37" s="17">
        <v>1650</v>
      </c>
      <c r="C37" s="24">
        <v>1138</v>
      </c>
      <c r="D37" s="13">
        <v>2402</v>
      </c>
      <c r="E37" s="23">
        <v>1284208.39</v>
      </c>
    </row>
    <row r="38" spans="1:5" ht="15">
      <c r="A38" s="16" t="s">
        <v>30</v>
      </c>
      <c r="B38" s="17">
        <v>1532</v>
      </c>
      <c r="C38" s="22">
        <v>957</v>
      </c>
      <c r="D38" s="13">
        <v>2642</v>
      </c>
      <c r="E38" s="23">
        <v>918789.7</v>
      </c>
    </row>
    <row r="39" spans="1:5" ht="15">
      <c r="A39" s="16" t="s">
        <v>31</v>
      </c>
      <c r="B39" s="17">
        <v>4288</v>
      </c>
      <c r="C39" s="24">
        <v>2522</v>
      </c>
      <c r="D39" s="13">
        <v>6883</v>
      </c>
      <c r="E39" s="23">
        <v>1970504</v>
      </c>
    </row>
    <row r="40" spans="1:5" ht="15">
      <c r="A40" s="16" t="s">
        <v>32</v>
      </c>
      <c r="B40" s="17">
        <v>6293</v>
      </c>
      <c r="C40" s="24">
        <v>3760</v>
      </c>
      <c r="D40" s="13">
        <v>9149</v>
      </c>
      <c r="E40" s="23">
        <v>4703381</v>
      </c>
    </row>
    <row r="41" spans="1:5" ht="15">
      <c r="A41" s="16" t="s">
        <v>33</v>
      </c>
      <c r="B41" s="17">
        <v>5319</v>
      </c>
      <c r="C41" s="24">
        <v>3352</v>
      </c>
      <c r="D41" s="13">
        <v>6748</v>
      </c>
      <c r="E41" s="23">
        <v>3051405</v>
      </c>
    </row>
    <row r="42" spans="1:5" ht="15">
      <c r="A42" s="16" t="s">
        <v>34</v>
      </c>
      <c r="B42" s="17">
        <v>1129</v>
      </c>
      <c r="C42" s="24">
        <v>682</v>
      </c>
      <c r="D42" s="13">
        <v>1562</v>
      </c>
      <c r="E42" s="23">
        <v>652863.29</v>
      </c>
    </row>
    <row r="43" spans="1:5" ht="15">
      <c r="A43" s="16" t="s">
        <v>35</v>
      </c>
      <c r="B43" s="17">
        <v>3726</v>
      </c>
      <c r="C43" s="24">
        <v>2648</v>
      </c>
      <c r="D43" s="13">
        <v>5615</v>
      </c>
      <c r="E43" s="23">
        <v>2671642.82</v>
      </c>
    </row>
    <row r="44" spans="1:5" ht="15">
      <c r="A44" s="16" t="s">
        <v>36</v>
      </c>
      <c r="B44" s="17">
        <v>1112</v>
      </c>
      <c r="C44" s="24">
        <v>716</v>
      </c>
      <c r="D44" s="13">
        <v>1744</v>
      </c>
      <c r="E44" s="23">
        <v>674098.97</v>
      </c>
    </row>
    <row r="45" spans="1:5" ht="15">
      <c r="A45" s="16" t="s">
        <v>37</v>
      </c>
      <c r="B45" s="17">
        <v>1875</v>
      </c>
      <c r="C45" s="22">
        <v>1306</v>
      </c>
      <c r="D45" s="13">
        <v>2407</v>
      </c>
      <c r="E45" s="23">
        <v>1299530</v>
      </c>
    </row>
    <row r="46" spans="1:5" ht="15">
      <c r="A46" s="16" t="s">
        <v>38</v>
      </c>
      <c r="B46" s="17">
        <v>1528</v>
      </c>
      <c r="C46" s="24">
        <v>1006</v>
      </c>
      <c r="D46" s="13">
        <v>2229</v>
      </c>
      <c r="E46" s="23">
        <v>1371437.3</v>
      </c>
    </row>
    <row r="47" spans="1:5" ht="15">
      <c r="A47" s="16" t="s">
        <v>39</v>
      </c>
      <c r="B47" s="17">
        <v>213</v>
      </c>
      <c r="C47" s="24">
        <v>124</v>
      </c>
      <c r="D47" s="13">
        <v>293</v>
      </c>
      <c r="E47" s="23">
        <v>134119</v>
      </c>
    </row>
    <row r="48" spans="1:5" ht="15">
      <c r="A48" s="16" t="s">
        <v>40</v>
      </c>
      <c r="B48" s="17">
        <v>2345</v>
      </c>
      <c r="C48" s="24">
        <v>1352</v>
      </c>
      <c r="D48" s="13">
        <v>3390</v>
      </c>
      <c r="E48" s="23">
        <v>1787670</v>
      </c>
    </row>
    <row r="49" spans="1:5" ht="15">
      <c r="A49" s="16" t="s">
        <v>41</v>
      </c>
      <c r="B49" s="17">
        <v>2028</v>
      </c>
      <c r="C49" s="24">
        <v>1402</v>
      </c>
      <c r="D49" s="13">
        <v>2968</v>
      </c>
      <c r="E49" s="23">
        <v>1385615</v>
      </c>
    </row>
    <row r="50" spans="1:5" ht="15">
      <c r="A50" s="16" t="s">
        <v>42</v>
      </c>
      <c r="B50" s="17">
        <v>4234</v>
      </c>
      <c r="C50" s="24">
        <v>2937</v>
      </c>
      <c r="D50" s="13">
        <v>6846</v>
      </c>
      <c r="E50" s="23">
        <v>3355110.14</v>
      </c>
    </row>
    <row r="51" spans="1:5" ht="15">
      <c r="A51" s="16" t="s">
        <v>43</v>
      </c>
      <c r="B51" s="17">
        <v>2678</v>
      </c>
      <c r="C51" s="24">
        <v>1673</v>
      </c>
      <c r="D51" s="13">
        <v>3875</v>
      </c>
      <c r="E51" s="23">
        <v>2045238.55</v>
      </c>
    </row>
    <row r="52" spans="1:5" ht="15">
      <c r="A52" s="16" t="s">
        <v>44</v>
      </c>
      <c r="B52" s="17">
        <v>1574</v>
      </c>
      <c r="C52" s="22">
        <v>1016</v>
      </c>
      <c r="D52" s="13">
        <v>2022</v>
      </c>
      <c r="E52" s="23">
        <v>922250</v>
      </c>
    </row>
    <row r="53" spans="1:5" ht="15">
      <c r="A53" s="16" t="s">
        <v>45</v>
      </c>
      <c r="B53" s="17">
        <v>834</v>
      </c>
      <c r="C53" s="24">
        <v>573</v>
      </c>
      <c r="D53" s="13">
        <v>1192</v>
      </c>
      <c r="E53" s="23">
        <v>698325.36</v>
      </c>
    </row>
    <row r="54" spans="1:5" ht="15">
      <c r="A54" s="16" t="s">
        <v>46</v>
      </c>
      <c r="B54" s="17">
        <v>641</v>
      </c>
      <c r="C54" s="24">
        <v>397</v>
      </c>
      <c r="D54" s="13">
        <v>980</v>
      </c>
      <c r="E54" s="23">
        <v>579370</v>
      </c>
    </row>
    <row r="55" spans="1:5" ht="15">
      <c r="A55" s="16" t="s">
        <v>47</v>
      </c>
      <c r="B55" s="17">
        <v>533</v>
      </c>
      <c r="C55" s="24">
        <v>366</v>
      </c>
      <c r="D55" s="13">
        <v>760</v>
      </c>
      <c r="E55" s="23">
        <v>375293.39</v>
      </c>
    </row>
    <row r="56" spans="1:5" ht="15">
      <c r="A56" s="16" t="s">
        <v>48</v>
      </c>
      <c r="B56" s="17">
        <v>3132</v>
      </c>
      <c r="C56" s="24">
        <v>1973</v>
      </c>
      <c r="D56" s="13">
        <v>5348</v>
      </c>
      <c r="E56" s="23">
        <v>2069806.49</v>
      </c>
    </row>
    <row r="57" spans="1:5" ht="15">
      <c r="A57" s="16" t="s">
        <v>49</v>
      </c>
      <c r="B57" s="17">
        <v>6884</v>
      </c>
      <c r="C57" s="24">
        <v>4380</v>
      </c>
      <c r="D57" s="13">
        <v>12599</v>
      </c>
      <c r="E57" s="23">
        <v>4944091.6</v>
      </c>
    </row>
    <row r="58" spans="1:5" ht="15">
      <c r="A58" s="16" t="s">
        <v>50</v>
      </c>
      <c r="B58" s="17">
        <v>2019</v>
      </c>
      <c r="C58" s="24">
        <v>1331</v>
      </c>
      <c r="D58" s="13">
        <v>3238</v>
      </c>
      <c r="E58" s="23">
        <v>1875084.77</v>
      </c>
    </row>
    <row r="59" spans="1:5" ht="15">
      <c r="A59" s="16" t="s">
        <v>51</v>
      </c>
      <c r="B59" s="17">
        <v>1465</v>
      </c>
      <c r="C59" s="22">
        <v>982</v>
      </c>
      <c r="D59" s="13">
        <v>2290</v>
      </c>
      <c r="E59" s="23">
        <v>1319221.42</v>
      </c>
    </row>
    <row r="60" spans="1:5" ht="15">
      <c r="A60" s="16" t="s">
        <v>52</v>
      </c>
      <c r="B60" s="17">
        <v>1021</v>
      </c>
      <c r="C60" s="24">
        <v>650</v>
      </c>
      <c r="D60" s="13">
        <v>1561</v>
      </c>
      <c r="E60" s="23">
        <v>757080</v>
      </c>
    </row>
    <row r="61" spans="1:5" ht="15">
      <c r="A61" s="16" t="s">
        <v>53</v>
      </c>
      <c r="B61" s="17">
        <v>3561</v>
      </c>
      <c r="C61" s="24">
        <v>2056</v>
      </c>
      <c r="D61" s="13">
        <v>5516</v>
      </c>
      <c r="E61" s="23">
        <v>2897355.6</v>
      </c>
    </row>
    <row r="62" spans="1:5" ht="15">
      <c r="A62" s="16" t="s">
        <v>54</v>
      </c>
      <c r="B62" s="17">
        <v>1239</v>
      </c>
      <c r="C62" s="24">
        <v>818</v>
      </c>
      <c r="D62" s="13">
        <v>1652</v>
      </c>
      <c r="E62" s="23">
        <v>861670.01</v>
      </c>
    </row>
    <row r="63" spans="1:5" ht="15">
      <c r="A63" s="16" t="s">
        <v>55</v>
      </c>
      <c r="B63" s="17">
        <v>1197</v>
      </c>
      <c r="C63" s="24">
        <v>859</v>
      </c>
      <c r="D63" s="13">
        <v>1636</v>
      </c>
      <c r="E63" s="23">
        <v>894991.8</v>
      </c>
    </row>
    <row r="64" spans="1:5" ht="15">
      <c r="A64" s="16" t="s">
        <v>56</v>
      </c>
      <c r="B64" s="17">
        <v>975</v>
      </c>
      <c r="C64" s="24">
        <v>652</v>
      </c>
      <c r="D64" s="13">
        <v>1249</v>
      </c>
      <c r="E64" s="23">
        <v>623429</v>
      </c>
    </row>
    <row r="65" spans="1:5" ht="15">
      <c r="A65" s="16" t="s">
        <v>57</v>
      </c>
      <c r="B65" s="17">
        <v>193</v>
      </c>
      <c r="C65" s="24">
        <v>118</v>
      </c>
      <c r="D65" s="13">
        <v>224</v>
      </c>
      <c r="E65" s="23">
        <v>114715</v>
      </c>
    </row>
    <row r="66" spans="1:5" ht="15">
      <c r="A66" s="16" t="s">
        <v>58</v>
      </c>
      <c r="B66" s="17">
        <v>597</v>
      </c>
      <c r="C66" s="24">
        <v>330</v>
      </c>
      <c r="D66" s="13">
        <v>927</v>
      </c>
      <c r="E66" s="23">
        <v>284019</v>
      </c>
    </row>
    <row r="67" spans="1:5" ht="15">
      <c r="A67" s="16" t="s">
        <v>59</v>
      </c>
      <c r="B67" s="41">
        <v>485</v>
      </c>
      <c r="C67" s="51">
        <v>282</v>
      </c>
      <c r="D67" s="43">
        <v>687</v>
      </c>
      <c r="E67" s="46">
        <v>325857</v>
      </c>
    </row>
    <row r="68" spans="1:5" ht="15">
      <c r="A68" s="18"/>
      <c r="B68" s="16"/>
      <c r="C68" s="10"/>
      <c r="D68" s="25"/>
      <c r="E68" s="6"/>
    </row>
    <row r="69" spans="1:5" ht="15">
      <c r="A69" s="12" t="s">
        <v>77</v>
      </c>
      <c r="B69" s="16"/>
      <c r="C69" s="13"/>
      <c r="D69" s="25"/>
      <c r="E69" s="6"/>
    </row>
    <row r="70" spans="1:5" ht="15">
      <c r="A70" s="7"/>
      <c r="B70" s="16"/>
      <c r="C70" s="13"/>
      <c r="D70" s="25"/>
      <c r="E70" s="6"/>
    </row>
    <row r="71" spans="1:5" ht="15">
      <c r="A71" s="7" t="s">
        <v>69</v>
      </c>
      <c r="B71" s="16"/>
      <c r="C71" s="13"/>
      <c r="D71" s="25"/>
      <c r="E71" s="6"/>
    </row>
    <row r="72" spans="1:5" ht="15">
      <c r="A72" s="1"/>
      <c r="B72" s="1"/>
      <c r="C72" s="1"/>
      <c r="D72" s="1"/>
      <c r="E72" s="2"/>
    </row>
    <row r="73" spans="1:5" ht="15">
      <c r="A73" s="1"/>
      <c r="B73" s="1"/>
      <c r="C73" s="1"/>
      <c r="D73" s="1"/>
      <c r="E73" s="2"/>
    </row>
    <row r="74" spans="1:5" ht="15">
      <c r="A74" s="1"/>
      <c r="B74" s="1"/>
      <c r="C74" s="1"/>
      <c r="D74" s="1"/>
      <c r="E74" s="2"/>
    </row>
    <row r="75" spans="1:5" ht="15">
      <c r="A75" s="1"/>
      <c r="B75" s="1"/>
      <c r="C75" s="1"/>
      <c r="D75" s="1"/>
      <c r="E75" s="2"/>
    </row>
    <row r="76" spans="1:5" ht="15">
      <c r="A76" s="1"/>
      <c r="B76" s="1"/>
      <c r="C76" s="1"/>
      <c r="D76" s="1"/>
      <c r="E76" s="2"/>
    </row>
    <row r="77" spans="1:5" ht="15">
      <c r="A77" s="1"/>
      <c r="B77" s="1"/>
      <c r="C77" s="1"/>
      <c r="D77" s="1"/>
      <c r="E77" s="1"/>
    </row>
    <row r="78" spans="1:5" ht="15">
      <c r="A78" s="1"/>
      <c r="B78" s="1"/>
      <c r="C78" s="1"/>
      <c r="D78" s="1"/>
      <c r="E78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20.7109375" style="0" customWidth="1"/>
  </cols>
  <sheetData>
    <row r="1" spans="1:5" ht="20.25">
      <c r="A1" s="26" t="s">
        <v>62</v>
      </c>
      <c r="B1" s="3"/>
      <c r="C1" s="4"/>
      <c r="D1" s="5"/>
      <c r="E1" s="6"/>
    </row>
    <row r="2" spans="1:5" ht="20.25">
      <c r="A2" s="27" t="s">
        <v>78</v>
      </c>
      <c r="B2" s="8"/>
      <c r="C2" s="4"/>
      <c r="D2" s="4"/>
      <c r="E2" s="9"/>
    </row>
    <row r="3" spans="1:5" ht="15">
      <c r="A3" s="7"/>
      <c r="B3" s="7"/>
      <c r="C3" s="10"/>
      <c r="D3" s="11"/>
      <c r="E3" s="6"/>
    </row>
    <row r="4" spans="1:5" ht="17.25">
      <c r="A4" s="28" t="s">
        <v>63</v>
      </c>
      <c r="B4" s="29" t="s">
        <v>64</v>
      </c>
      <c r="C4" s="30" t="s">
        <v>65</v>
      </c>
      <c r="D4" s="29" t="s">
        <v>66</v>
      </c>
      <c r="E4" s="31" t="s">
        <v>67</v>
      </c>
    </row>
    <row r="5" spans="1:5" ht="15">
      <c r="A5" s="7"/>
      <c r="B5" s="7"/>
      <c r="C5" s="13"/>
      <c r="D5" s="10"/>
      <c r="E5" s="14"/>
    </row>
    <row r="6" spans="1:5" ht="15">
      <c r="A6" s="52" t="s">
        <v>0</v>
      </c>
      <c r="B6" s="53">
        <f>SUM(B8:B10)</f>
        <v>136358</v>
      </c>
      <c r="C6" s="53">
        <f>SUM(C8:C10)</f>
        <v>104553</v>
      </c>
      <c r="D6" s="53">
        <f>SUM(D8:D10)</f>
        <v>225260</v>
      </c>
      <c r="E6" s="77">
        <v>85676235</v>
      </c>
    </row>
    <row r="7" spans="1:5" ht="15">
      <c r="A7" s="52"/>
      <c r="B7" s="53"/>
      <c r="C7" s="39"/>
      <c r="D7" s="53"/>
      <c r="E7" s="78"/>
    </row>
    <row r="8" spans="1:5" ht="15">
      <c r="A8" s="52" t="s">
        <v>1</v>
      </c>
      <c r="B8" s="53">
        <v>6557</v>
      </c>
      <c r="C8" s="39">
        <v>2897</v>
      </c>
      <c r="D8" s="55">
        <v>7762</v>
      </c>
      <c r="E8" s="79">
        <v>1702715</v>
      </c>
    </row>
    <row r="9" spans="1:5" ht="15">
      <c r="A9" s="52"/>
      <c r="B9" s="53"/>
      <c r="C9" s="39"/>
      <c r="D9" s="55"/>
      <c r="E9" s="79"/>
    </row>
    <row r="10" spans="1:5" ht="15">
      <c r="A10" s="52" t="s">
        <v>2</v>
      </c>
      <c r="B10" s="53">
        <f>SUM(B11:B67)</f>
        <v>129801</v>
      </c>
      <c r="C10" s="53">
        <f>SUM(C11:C67)</f>
        <v>101656</v>
      </c>
      <c r="D10" s="53">
        <f>SUM(D11:D67)</f>
        <v>217498</v>
      </c>
      <c r="E10" s="80">
        <f>SUM(E11:E67)</f>
        <v>83973520</v>
      </c>
    </row>
    <row r="11" spans="1:5" ht="15">
      <c r="A11" s="57" t="s">
        <v>3</v>
      </c>
      <c r="B11" s="58">
        <v>1942</v>
      </c>
      <c r="C11" s="59">
        <v>1566</v>
      </c>
      <c r="D11" s="60">
        <v>2506</v>
      </c>
      <c r="E11" s="79">
        <v>1111378</v>
      </c>
    </row>
    <row r="12" spans="1:5" ht="15">
      <c r="A12" s="57" t="s">
        <v>4</v>
      </c>
      <c r="B12" s="58">
        <v>1175</v>
      </c>
      <c r="C12" s="59">
        <v>1031</v>
      </c>
      <c r="D12" s="60">
        <v>1981</v>
      </c>
      <c r="E12" s="79">
        <v>726868</v>
      </c>
    </row>
    <row r="13" spans="1:5" ht="15">
      <c r="A13" s="57" t="s">
        <v>5</v>
      </c>
      <c r="B13" s="58">
        <v>2636</v>
      </c>
      <c r="C13" s="61">
        <v>2236</v>
      </c>
      <c r="D13" s="60">
        <v>4301</v>
      </c>
      <c r="E13" s="79">
        <v>1942036</v>
      </c>
    </row>
    <row r="14" spans="1:5" ht="15">
      <c r="A14" s="57" t="s">
        <v>6</v>
      </c>
      <c r="B14" s="58">
        <v>2097</v>
      </c>
      <c r="C14" s="59">
        <v>1714</v>
      </c>
      <c r="D14" s="60">
        <v>3516</v>
      </c>
      <c r="E14" s="79">
        <v>1248278</v>
      </c>
    </row>
    <row r="15" spans="1:5" ht="15">
      <c r="A15" s="57" t="s">
        <v>7</v>
      </c>
      <c r="B15" s="58">
        <v>1745</v>
      </c>
      <c r="C15" s="59">
        <v>1301</v>
      </c>
      <c r="D15" s="60">
        <v>2809</v>
      </c>
      <c r="E15" s="79">
        <v>1365974</v>
      </c>
    </row>
    <row r="16" spans="1:5" ht="15">
      <c r="A16" s="57" t="s">
        <v>8</v>
      </c>
      <c r="B16" s="58">
        <v>3549</v>
      </c>
      <c r="C16" s="59">
        <v>2699</v>
      </c>
      <c r="D16" s="60">
        <v>5738</v>
      </c>
      <c r="E16" s="79">
        <v>1642775</v>
      </c>
    </row>
    <row r="17" spans="1:5" ht="15">
      <c r="A17" s="57" t="s">
        <v>9</v>
      </c>
      <c r="B17" s="58">
        <v>1471</v>
      </c>
      <c r="C17" s="62">
        <v>1161</v>
      </c>
      <c r="D17" s="60">
        <v>2127</v>
      </c>
      <c r="E17" s="79">
        <v>878715</v>
      </c>
    </row>
    <row r="18" spans="1:5" ht="15">
      <c r="A18" s="57" t="s">
        <v>10</v>
      </c>
      <c r="B18" s="58">
        <v>1276</v>
      </c>
      <c r="C18" s="61">
        <v>1048</v>
      </c>
      <c r="D18" s="60">
        <v>2031</v>
      </c>
      <c r="E18" s="79">
        <v>1056046</v>
      </c>
    </row>
    <row r="19" spans="1:5" ht="15">
      <c r="A19" s="57" t="s">
        <v>11</v>
      </c>
      <c r="B19" s="58">
        <v>2930</v>
      </c>
      <c r="C19" s="61">
        <v>2542</v>
      </c>
      <c r="D19" s="60">
        <v>4938</v>
      </c>
      <c r="E19" s="79">
        <v>2576259</v>
      </c>
    </row>
    <row r="20" spans="1:5" ht="15">
      <c r="A20" s="57" t="s">
        <v>12</v>
      </c>
      <c r="B20" s="58">
        <v>491</v>
      </c>
      <c r="C20" s="61">
        <v>408</v>
      </c>
      <c r="D20" s="60">
        <v>696</v>
      </c>
      <c r="E20" s="79">
        <v>355685</v>
      </c>
    </row>
    <row r="21" spans="1:5" ht="15">
      <c r="A21" s="57" t="s">
        <v>13</v>
      </c>
      <c r="B21" s="58">
        <v>1219</v>
      </c>
      <c r="C21" s="61">
        <v>894</v>
      </c>
      <c r="D21" s="60">
        <v>2123</v>
      </c>
      <c r="E21" s="79">
        <v>875886</v>
      </c>
    </row>
    <row r="22" spans="1:5" ht="15">
      <c r="A22" s="57" t="s">
        <v>14</v>
      </c>
      <c r="B22" s="58">
        <v>1114</v>
      </c>
      <c r="C22" s="61">
        <v>961</v>
      </c>
      <c r="D22" s="60">
        <v>1869</v>
      </c>
      <c r="E22" s="79">
        <v>971592</v>
      </c>
    </row>
    <row r="23" spans="1:5" ht="15">
      <c r="A23" s="57" t="s">
        <v>15</v>
      </c>
      <c r="B23" s="58">
        <v>1487</v>
      </c>
      <c r="C23" s="61">
        <v>1211</v>
      </c>
      <c r="D23" s="60">
        <v>2383</v>
      </c>
      <c r="E23" s="79">
        <v>1162844</v>
      </c>
    </row>
    <row r="24" spans="1:5" ht="15">
      <c r="A24" s="57" t="s">
        <v>16</v>
      </c>
      <c r="B24" s="58">
        <v>26976</v>
      </c>
      <c r="C24" s="62">
        <v>18616</v>
      </c>
      <c r="D24" s="60">
        <v>52395</v>
      </c>
      <c r="E24" s="79">
        <v>10596119</v>
      </c>
    </row>
    <row r="25" spans="1:5" ht="15">
      <c r="A25" s="57" t="s">
        <v>17</v>
      </c>
      <c r="B25" s="58">
        <v>749</v>
      </c>
      <c r="C25" s="61">
        <v>681</v>
      </c>
      <c r="D25" s="60">
        <v>1101</v>
      </c>
      <c r="E25" s="79">
        <v>617528</v>
      </c>
    </row>
    <row r="26" spans="1:5" ht="15">
      <c r="A26" s="57" t="s">
        <v>18</v>
      </c>
      <c r="B26" s="58">
        <v>1762</v>
      </c>
      <c r="C26" s="61">
        <v>1494</v>
      </c>
      <c r="D26" s="60">
        <v>2963</v>
      </c>
      <c r="E26" s="79">
        <v>1760864</v>
      </c>
    </row>
    <row r="27" spans="1:5" ht="15">
      <c r="A27" s="57" t="s">
        <v>19</v>
      </c>
      <c r="B27" s="58">
        <v>1812</v>
      </c>
      <c r="C27" s="61">
        <v>1447</v>
      </c>
      <c r="D27" s="60">
        <v>2919</v>
      </c>
      <c r="E27" s="79">
        <v>1495260</v>
      </c>
    </row>
    <row r="28" spans="1:5" ht="15">
      <c r="A28" s="57" t="s">
        <v>20</v>
      </c>
      <c r="B28" s="58">
        <v>812</v>
      </c>
      <c r="C28" s="61">
        <v>612</v>
      </c>
      <c r="D28" s="60">
        <v>1331</v>
      </c>
      <c r="E28" s="79">
        <v>445910</v>
      </c>
    </row>
    <row r="29" spans="1:5" ht="15">
      <c r="A29" s="57" t="s">
        <v>21</v>
      </c>
      <c r="B29" s="58">
        <v>1004</v>
      </c>
      <c r="C29" s="61">
        <v>840</v>
      </c>
      <c r="D29" s="60">
        <v>1739</v>
      </c>
      <c r="E29" s="79">
        <v>924205</v>
      </c>
    </row>
    <row r="30" spans="1:5" ht="15">
      <c r="A30" s="57" t="s">
        <v>22</v>
      </c>
      <c r="B30" s="58">
        <v>84</v>
      </c>
      <c r="C30" s="61">
        <v>81</v>
      </c>
      <c r="D30" s="60">
        <v>120</v>
      </c>
      <c r="E30" s="79">
        <v>70843</v>
      </c>
    </row>
    <row r="31" spans="1:5" ht="15">
      <c r="A31" s="57" t="s">
        <v>23</v>
      </c>
      <c r="B31" s="58">
        <v>1246</v>
      </c>
      <c r="C31" s="62">
        <v>1069</v>
      </c>
      <c r="D31" s="60">
        <v>1909</v>
      </c>
      <c r="E31" s="79">
        <v>965644</v>
      </c>
    </row>
    <row r="32" spans="1:5" ht="15">
      <c r="A32" s="57" t="s">
        <v>24</v>
      </c>
      <c r="B32" s="58">
        <v>1872</v>
      </c>
      <c r="C32" s="61">
        <v>1537</v>
      </c>
      <c r="D32" s="60">
        <v>2937</v>
      </c>
      <c r="E32" s="79">
        <v>1510216</v>
      </c>
    </row>
    <row r="33" spans="1:5" ht="15">
      <c r="A33" s="57" t="s">
        <v>25</v>
      </c>
      <c r="B33" s="58">
        <v>760</v>
      </c>
      <c r="C33" s="61">
        <v>658</v>
      </c>
      <c r="D33" s="60">
        <v>1281</v>
      </c>
      <c r="E33" s="79">
        <v>726801</v>
      </c>
    </row>
    <row r="34" spans="1:5" ht="15">
      <c r="A34" s="57" t="s">
        <v>26</v>
      </c>
      <c r="B34" s="58">
        <v>945</v>
      </c>
      <c r="C34" s="61">
        <v>656</v>
      </c>
      <c r="D34" s="60">
        <v>1439</v>
      </c>
      <c r="E34" s="79">
        <v>625864</v>
      </c>
    </row>
    <row r="35" spans="1:5" ht="15">
      <c r="A35" s="57" t="s">
        <v>27</v>
      </c>
      <c r="B35" s="58">
        <v>1301</v>
      </c>
      <c r="C35" s="61">
        <v>1013</v>
      </c>
      <c r="D35" s="60">
        <v>2046</v>
      </c>
      <c r="E35" s="79">
        <v>1024191</v>
      </c>
    </row>
    <row r="36" spans="1:5" ht="15">
      <c r="A36" s="57" t="s">
        <v>28</v>
      </c>
      <c r="B36" s="58">
        <v>6870</v>
      </c>
      <c r="C36" s="61">
        <v>5165</v>
      </c>
      <c r="D36" s="60">
        <v>9007</v>
      </c>
      <c r="E36" s="79">
        <v>3523824</v>
      </c>
    </row>
    <row r="37" spans="1:5" ht="15">
      <c r="A37" s="57" t="s">
        <v>29</v>
      </c>
      <c r="B37" s="58">
        <v>1631</v>
      </c>
      <c r="C37" s="61">
        <v>1499</v>
      </c>
      <c r="D37" s="60">
        <v>2492</v>
      </c>
      <c r="E37" s="79">
        <v>1232575</v>
      </c>
    </row>
    <row r="38" spans="1:5" ht="15">
      <c r="A38" s="57" t="s">
        <v>30</v>
      </c>
      <c r="B38" s="58">
        <v>1126</v>
      </c>
      <c r="C38" s="62">
        <v>927</v>
      </c>
      <c r="D38" s="60">
        <v>1976</v>
      </c>
      <c r="E38" s="79">
        <v>623738</v>
      </c>
    </row>
    <row r="39" spans="1:5" ht="15">
      <c r="A39" s="57" t="s">
        <v>31</v>
      </c>
      <c r="B39" s="58">
        <v>3779</v>
      </c>
      <c r="C39" s="61">
        <v>2823</v>
      </c>
      <c r="D39" s="60">
        <v>6143</v>
      </c>
      <c r="E39" s="79">
        <v>1715706</v>
      </c>
    </row>
    <row r="40" spans="1:5" ht="15">
      <c r="A40" s="57" t="s">
        <v>32</v>
      </c>
      <c r="B40" s="58">
        <v>5835</v>
      </c>
      <c r="C40" s="61">
        <v>4247</v>
      </c>
      <c r="D40" s="60">
        <v>9134</v>
      </c>
      <c r="E40" s="79">
        <v>4295725</v>
      </c>
    </row>
    <row r="41" spans="1:5" ht="15">
      <c r="A41" s="57" t="s">
        <v>33</v>
      </c>
      <c r="B41" s="58">
        <v>5300</v>
      </c>
      <c r="C41" s="61">
        <v>4282</v>
      </c>
      <c r="D41" s="60">
        <v>7070</v>
      </c>
      <c r="E41" s="79">
        <v>2810003</v>
      </c>
    </row>
    <row r="42" spans="1:5" ht="15">
      <c r="A42" s="57" t="s">
        <v>34</v>
      </c>
      <c r="B42" s="58">
        <v>959</v>
      </c>
      <c r="C42" s="61">
        <v>711</v>
      </c>
      <c r="D42" s="60">
        <v>1447</v>
      </c>
      <c r="E42" s="79">
        <v>566257</v>
      </c>
    </row>
    <row r="43" spans="1:5" ht="15">
      <c r="A43" s="57" t="s">
        <v>35</v>
      </c>
      <c r="B43" s="58">
        <v>2970</v>
      </c>
      <c r="C43" s="61">
        <v>2664</v>
      </c>
      <c r="D43" s="60">
        <v>4833</v>
      </c>
      <c r="E43" s="79">
        <v>2095163</v>
      </c>
    </row>
    <row r="44" spans="1:5" ht="15">
      <c r="A44" s="57" t="s">
        <v>36</v>
      </c>
      <c r="B44" s="58">
        <v>948</v>
      </c>
      <c r="C44" s="61">
        <v>737</v>
      </c>
      <c r="D44" s="60">
        <v>1545</v>
      </c>
      <c r="E44" s="79">
        <v>627654</v>
      </c>
    </row>
    <row r="45" spans="1:5" ht="15">
      <c r="A45" s="57" t="s">
        <v>37</v>
      </c>
      <c r="B45" s="58">
        <v>1905</v>
      </c>
      <c r="C45" s="62">
        <v>1728</v>
      </c>
      <c r="D45" s="60">
        <v>2761</v>
      </c>
      <c r="E45" s="79">
        <v>1395246</v>
      </c>
    </row>
    <row r="46" spans="1:5" ht="15">
      <c r="A46" s="57" t="s">
        <v>38</v>
      </c>
      <c r="B46" s="58">
        <v>1687</v>
      </c>
      <c r="C46" s="61">
        <v>1314</v>
      </c>
      <c r="D46" s="60">
        <v>2889</v>
      </c>
      <c r="E46" s="79">
        <v>1577520</v>
      </c>
    </row>
    <row r="47" spans="1:5" ht="15">
      <c r="A47" s="57" t="s">
        <v>39</v>
      </c>
      <c r="B47" s="58">
        <v>125</v>
      </c>
      <c r="C47" s="61">
        <v>100</v>
      </c>
      <c r="D47" s="60">
        <v>180</v>
      </c>
      <c r="E47" s="79">
        <v>75445</v>
      </c>
    </row>
    <row r="48" spans="1:5" ht="15">
      <c r="A48" s="57" t="s">
        <v>40</v>
      </c>
      <c r="B48" s="58">
        <v>1994</v>
      </c>
      <c r="C48" s="61">
        <v>1426</v>
      </c>
      <c r="D48" s="60">
        <v>2942</v>
      </c>
      <c r="E48" s="79">
        <v>1387775</v>
      </c>
    </row>
    <row r="49" spans="1:5" ht="15">
      <c r="A49" s="57" t="s">
        <v>41</v>
      </c>
      <c r="B49" s="58">
        <v>1541</v>
      </c>
      <c r="C49" s="61">
        <v>1240</v>
      </c>
      <c r="D49" s="60">
        <v>2363</v>
      </c>
      <c r="E49" s="79">
        <v>945730</v>
      </c>
    </row>
    <row r="50" spans="1:5" ht="15">
      <c r="A50" s="57" t="s">
        <v>42</v>
      </c>
      <c r="B50" s="58">
        <v>3933</v>
      </c>
      <c r="C50" s="61">
        <v>3443</v>
      </c>
      <c r="D50" s="60">
        <v>7049</v>
      </c>
      <c r="E50" s="79">
        <v>3329086</v>
      </c>
    </row>
    <row r="51" spans="1:5" ht="15">
      <c r="A51" s="57" t="s">
        <v>43</v>
      </c>
      <c r="B51" s="58">
        <v>2276</v>
      </c>
      <c r="C51" s="61">
        <v>1838</v>
      </c>
      <c r="D51" s="60">
        <v>3587</v>
      </c>
      <c r="E51" s="79">
        <v>1783524</v>
      </c>
    </row>
    <row r="52" spans="1:5" ht="15">
      <c r="A52" s="57" t="s">
        <v>44</v>
      </c>
      <c r="B52" s="58">
        <v>1438</v>
      </c>
      <c r="C52" s="62">
        <v>1085</v>
      </c>
      <c r="D52" s="60">
        <v>1954</v>
      </c>
      <c r="E52" s="79">
        <v>794995</v>
      </c>
    </row>
    <row r="53" spans="1:5" ht="15">
      <c r="A53" s="57" t="s">
        <v>45</v>
      </c>
      <c r="B53" s="58">
        <v>833</v>
      </c>
      <c r="C53" s="61">
        <v>751</v>
      </c>
      <c r="D53" s="60">
        <v>1424</v>
      </c>
      <c r="E53" s="79">
        <v>782415</v>
      </c>
    </row>
    <row r="54" spans="1:5" ht="15">
      <c r="A54" s="57" t="s">
        <v>46</v>
      </c>
      <c r="B54" s="58">
        <v>658</v>
      </c>
      <c r="C54" s="61">
        <v>439</v>
      </c>
      <c r="D54" s="60">
        <v>1099</v>
      </c>
      <c r="E54" s="79">
        <v>593450</v>
      </c>
    </row>
    <row r="55" spans="1:5" ht="15">
      <c r="A55" s="57" t="s">
        <v>47</v>
      </c>
      <c r="B55" s="58">
        <v>439</v>
      </c>
      <c r="C55" s="61">
        <v>382</v>
      </c>
      <c r="D55" s="60">
        <v>641</v>
      </c>
      <c r="E55" s="79">
        <v>285220</v>
      </c>
    </row>
    <row r="56" spans="1:5" ht="15">
      <c r="A56" s="57" t="s">
        <v>48</v>
      </c>
      <c r="B56" s="58">
        <v>3109</v>
      </c>
      <c r="C56" s="61">
        <v>2457</v>
      </c>
      <c r="D56" s="60">
        <v>5892</v>
      </c>
      <c r="E56" s="79">
        <v>2172390</v>
      </c>
    </row>
    <row r="57" spans="1:5" ht="15">
      <c r="A57" s="57" t="s">
        <v>49</v>
      </c>
      <c r="B57" s="58">
        <v>5879</v>
      </c>
      <c r="C57" s="61">
        <v>5226</v>
      </c>
      <c r="D57" s="60">
        <v>11822</v>
      </c>
      <c r="E57" s="79">
        <v>4706145</v>
      </c>
    </row>
    <row r="58" spans="1:5" ht="15">
      <c r="A58" s="57" t="s">
        <v>50</v>
      </c>
      <c r="B58" s="58">
        <v>2197</v>
      </c>
      <c r="C58" s="61">
        <v>1797</v>
      </c>
      <c r="D58" s="60">
        <v>3850</v>
      </c>
      <c r="E58" s="79">
        <v>2060047</v>
      </c>
    </row>
    <row r="59" spans="1:5" ht="15">
      <c r="A59" s="57" t="s">
        <v>51</v>
      </c>
      <c r="B59" s="58">
        <v>1534</v>
      </c>
      <c r="C59" s="62">
        <v>1266</v>
      </c>
      <c r="D59" s="60">
        <v>2636</v>
      </c>
      <c r="E59" s="79">
        <v>1395373</v>
      </c>
    </row>
    <row r="60" spans="1:5" ht="15">
      <c r="A60" s="57" t="s">
        <v>52</v>
      </c>
      <c r="B60" s="58">
        <v>910</v>
      </c>
      <c r="C60" s="61">
        <v>714</v>
      </c>
      <c r="D60" s="60">
        <v>1485</v>
      </c>
      <c r="E60" s="79">
        <v>673385</v>
      </c>
    </row>
    <row r="61" spans="1:5" ht="15">
      <c r="A61" s="57" t="s">
        <v>53</v>
      </c>
      <c r="B61" s="58">
        <v>3123</v>
      </c>
      <c r="C61" s="61">
        <v>2227</v>
      </c>
      <c r="D61" s="60">
        <v>5462</v>
      </c>
      <c r="E61" s="79">
        <v>2726759</v>
      </c>
    </row>
    <row r="62" spans="1:5" ht="15">
      <c r="A62" s="57" t="s">
        <v>54</v>
      </c>
      <c r="B62" s="58">
        <v>1088</v>
      </c>
      <c r="C62" s="61">
        <v>924</v>
      </c>
      <c r="D62" s="60">
        <v>1669</v>
      </c>
      <c r="E62" s="79">
        <v>868965</v>
      </c>
    </row>
    <row r="63" spans="1:5" ht="15">
      <c r="A63" s="57" t="s">
        <v>55</v>
      </c>
      <c r="B63" s="58">
        <v>1189</v>
      </c>
      <c r="C63" s="61">
        <v>1086</v>
      </c>
      <c r="D63" s="60">
        <v>1891</v>
      </c>
      <c r="E63" s="79">
        <v>971870</v>
      </c>
    </row>
    <row r="64" spans="1:5" ht="15">
      <c r="A64" s="57" t="s">
        <v>56</v>
      </c>
      <c r="B64" s="58">
        <v>933</v>
      </c>
      <c r="C64" s="61">
        <v>825</v>
      </c>
      <c r="D64" s="60">
        <v>1324</v>
      </c>
      <c r="E64" s="79">
        <v>616247</v>
      </c>
    </row>
    <row r="65" spans="1:5" ht="15">
      <c r="A65" s="57" t="s">
        <v>57</v>
      </c>
      <c r="B65" s="58">
        <v>161</v>
      </c>
      <c r="C65" s="61">
        <v>141</v>
      </c>
      <c r="D65" s="60">
        <v>178</v>
      </c>
      <c r="E65" s="79">
        <v>89695</v>
      </c>
    </row>
    <row r="66" spans="1:5" ht="15">
      <c r="A66" s="57" t="s">
        <v>58</v>
      </c>
      <c r="B66" s="58">
        <v>506</v>
      </c>
      <c r="C66" s="61">
        <v>362</v>
      </c>
      <c r="D66" s="60">
        <v>787</v>
      </c>
      <c r="E66" s="79">
        <v>240257</v>
      </c>
    </row>
    <row r="67" spans="1:5" ht="15">
      <c r="A67" s="57" t="s">
        <v>59</v>
      </c>
      <c r="B67" s="63">
        <v>470</v>
      </c>
      <c r="C67" s="64">
        <v>354</v>
      </c>
      <c r="D67" s="65">
        <v>768</v>
      </c>
      <c r="E67" s="81">
        <v>333555</v>
      </c>
    </row>
    <row r="68" spans="1:5" ht="15">
      <c r="A68" s="67"/>
      <c r="B68" s="57"/>
      <c r="C68" s="68"/>
      <c r="D68" s="69"/>
      <c r="E68" s="78"/>
    </row>
    <row r="69" spans="1:5" ht="15">
      <c r="A69" s="70" t="s">
        <v>77</v>
      </c>
      <c r="B69" s="57"/>
      <c r="C69" s="60"/>
      <c r="D69" s="69"/>
      <c r="E69" s="78"/>
    </row>
    <row r="70" spans="1:5" ht="15">
      <c r="A70" s="52"/>
      <c r="B70" s="57"/>
      <c r="C70" s="60"/>
      <c r="D70" s="69"/>
      <c r="E70" s="78"/>
    </row>
    <row r="71" spans="1:5" ht="15">
      <c r="A71" s="71" t="s">
        <v>69</v>
      </c>
      <c r="B71" s="57"/>
      <c r="C71" s="60"/>
      <c r="D71" s="69"/>
      <c r="E71" s="80"/>
    </row>
    <row r="72" spans="1:5" ht="15">
      <c r="A72" s="52"/>
      <c r="B72" s="70"/>
      <c r="C72" s="60"/>
      <c r="D72" s="69"/>
      <c r="E72" s="78"/>
    </row>
    <row r="73" spans="1:5" ht="15">
      <c r="A73" s="52"/>
      <c r="B73" s="70"/>
      <c r="C73" s="72"/>
      <c r="D73" s="69"/>
      <c r="E73" s="78"/>
    </row>
    <row r="74" spans="1:5" ht="15">
      <c r="A74" s="52"/>
      <c r="B74" s="70"/>
      <c r="C74" s="72"/>
      <c r="D74" s="73"/>
      <c r="E74" s="78"/>
    </row>
    <row r="75" spans="1:5" ht="15">
      <c r="A75" s="52"/>
      <c r="B75" s="52"/>
      <c r="C75" s="72"/>
      <c r="D75" s="73"/>
      <c r="E75" s="78"/>
    </row>
    <row r="76" spans="1:5" ht="15">
      <c r="A76" s="52"/>
      <c r="B76" s="71"/>
      <c r="C76" s="72"/>
      <c r="D76" s="73"/>
      <c r="E76" s="78"/>
    </row>
    <row r="77" spans="1:5" ht="15">
      <c r="A77" s="52"/>
      <c r="B77" s="52"/>
      <c r="C77" s="72"/>
      <c r="D77" s="74"/>
      <c r="E77" s="54"/>
    </row>
    <row r="78" spans="1:5" ht="15">
      <c r="A78" s="52"/>
      <c r="B78" s="52"/>
      <c r="C78" s="75"/>
      <c r="D78" s="73"/>
      <c r="E78" s="54"/>
    </row>
    <row r="79" spans="1:5" ht="15">
      <c r="A79" s="52"/>
      <c r="B79" s="52"/>
      <c r="C79" s="76"/>
      <c r="D79" s="73"/>
      <c r="E79" s="5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20.7109375" style="0" customWidth="1"/>
  </cols>
  <sheetData>
    <row r="1" spans="1:4" ht="20.25">
      <c r="A1" s="26" t="s">
        <v>62</v>
      </c>
      <c r="B1" s="3"/>
      <c r="C1" s="4"/>
      <c r="D1" s="6"/>
    </row>
    <row r="2" spans="1:4" ht="20.25">
      <c r="A2" s="27" t="s">
        <v>79</v>
      </c>
      <c r="B2" s="8"/>
      <c r="C2" s="4"/>
      <c r="D2" s="9"/>
    </row>
    <row r="3" spans="1:4" ht="15">
      <c r="A3" s="7"/>
      <c r="B3" s="7"/>
      <c r="C3" s="10"/>
      <c r="D3" s="6"/>
    </row>
    <row r="4" spans="1:4" ht="17.25">
      <c r="A4" s="28" t="s">
        <v>63</v>
      </c>
      <c r="B4" s="29" t="s">
        <v>64</v>
      </c>
      <c r="C4" s="30" t="s">
        <v>65</v>
      </c>
      <c r="D4" s="31" t="s">
        <v>67</v>
      </c>
    </row>
    <row r="5" spans="1:4" ht="15">
      <c r="A5" s="7"/>
      <c r="B5" s="7"/>
      <c r="C5" s="13"/>
      <c r="D5" s="14"/>
    </row>
    <row r="6" spans="1:4" ht="15">
      <c r="A6" s="52" t="s">
        <v>0</v>
      </c>
      <c r="B6" s="60">
        <v>141046</v>
      </c>
      <c r="C6" s="56">
        <f>C8+C10</f>
        <v>100940</v>
      </c>
      <c r="D6" s="77">
        <v>61445055</v>
      </c>
    </row>
    <row r="7" spans="1:4" ht="15">
      <c r="A7" s="52"/>
      <c r="B7" s="53"/>
      <c r="C7" s="68"/>
      <c r="D7" s="84"/>
    </row>
    <row r="8" spans="1:4" ht="15">
      <c r="A8" s="52" t="s">
        <v>1</v>
      </c>
      <c r="B8" s="60">
        <f>B6-B10</f>
        <v>5906</v>
      </c>
      <c r="C8" s="60">
        <v>4212</v>
      </c>
      <c r="D8" s="79">
        <v>1842490</v>
      </c>
    </row>
    <row r="9" spans="1:4" ht="15">
      <c r="A9" s="52"/>
      <c r="B9" s="52"/>
      <c r="C9" s="68"/>
      <c r="D9" s="80"/>
    </row>
    <row r="10" spans="1:4" ht="15">
      <c r="A10" s="52" t="s">
        <v>2</v>
      </c>
      <c r="B10" s="60">
        <f>SUM(B11:B67)</f>
        <v>135140</v>
      </c>
      <c r="C10" s="60">
        <f>SUM(C11:C67)</f>
        <v>96728</v>
      </c>
      <c r="D10" s="84">
        <f>SUM(D11:D67)</f>
        <v>59602565</v>
      </c>
    </row>
    <row r="11" spans="1:4" ht="15">
      <c r="A11" s="57" t="s">
        <v>3</v>
      </c>
      <c r="B11" s="60">
        <v>3504</v>
      </c>
      <c r="C11" s="53">
        <v>2277</v>
      </c>
      <c r="D11" s="79">
        <v>1667969</v>
      </c>
    </row>
    <row r="12" spans="1:4" ht="15">
      <c r="A12" s="57" t="s">
        <v>4</v>
      </c>
      <c r="B12" s="60">
        <v>964</v>
      </c>
      <c r="C12" s="53">
        <v>748</v>
      </c>
      <c r="D12" s="79">
        <v>378331</v>
      </c>
    </row>
    <row r="13" spans="1:4" ht="15">
      <c r="A13" s="57" t="s">
        <v>5</v>
      </c>
      <c r="B13" s="60">
        <v>2604</v>
      </c>
      <c r="C13" s="56">
        <v>1992</v>
      </c>
      <c r="D13" s="79">
        <v>1274367</v>
      </c>
    </row>
    <row r="14" spans="1:4" ht="15">
      <c r="A14" s="57" t="s">
        <v>6</v>
      </c>
      <c r="B14" s="60">
        <v>2023</v>
      </c>
      <c r="C14" s="52">
        <v>1525</v>
      </c>
      <c r="D14" s="79">
        <v>787026</v>
      </c>
    </row>
    <row r="15" spans="1:4" ht="15">
      <c r="A15" s="57" t="s">
        <v>7</v>
      </c>
      <c r="B15" s="60">
        <v>1877</v>
      </c>
      <c r="C15" s="53">
        <v>1246</v>
      </c>
      <c r="D15" s="79">
        <v>909752</v>
      </c>
    </row>
    <row r="16" spans="1:4" ht="15">
      <c r="A16" s="57" t="s">
        <v>8</v>
      </c>
      <c r="B16" s="60">
        <v>3767</v>
      </c>
      <c r="C16" s="53">
        <v>2626</v>
      </c>
      <c r="D16" s="79">
        <v>1407907</v>
      </c>
    </row>
    <row r="17" spans="1:4" ht="15">
      <c r="A17" s="57" t="s">
        <v>9</v>
      </c>
      <c r="B17" s="60">
        <v>1800</v>
      </c>
      <c r="C17" s="56">
        <v>1197</v>
      </c>
      <c r="D17" s="79">
        <v>822335</v>
      </c>
    </row>
    <row r="18" spans="1:4" ht="15">
      <c r="A18" s="57" t="s">
        <v>10</v>
      </c>
      <c r="B18" s="60">
        <v>1116</v>
      </c>
      <c r="C18" s="56">
        <v>894</v>
      </c>
      <c r="D18" s="79">
        <v>555730</v>
      </c>
    </row>
    <row r="19" spans="1:4" ht="15">
      <c r="A19" s="57" t="s">
        <v>11</v>
      </c>
      <c r="B19" s="60">
        <v>2450</v>
      </c>
      <c r="C19" s="56">
        <v>1968</v>
      </c>
      <c r="D19" s="79">
        <v>1227845</v>
      </c>
    </row>
    <row r="20" spans="1:4" ht="15">
      <c r="A20" s="57" t="s">
        <v>12</v>
      </c>
      <c r="B20" s="60">
        <v>496</v>
      </c>
      <c r="C20" s="56">
        <v>367</v>
      </c>
      <c r="D20" s="79">
        <v>241875</v>
      </c>
    </row>
    <row r="21" spans="1:4" ht="15">
      <c r="A21" s="57" t="s">
        <v>13</v>
      </c>
      <c r="B21" s="60">
        <v>1146</v>
      </c>
      <c r="C21" s="56">
        <v>780</v>
      </c>
      <c r="D21" s="79">
        <v>513493</v>
      </c>
    </row>
    <row r="22" spans="1:4" ht="15">
      <c r="A22" s="57" t="s">
        <v>14</v>
      </c>
      <c r="B22" s="60">
        <v>859</v>
      </c>
      <c r="C22" s="56">
        <v>717</v>
      </c>
      <c r="D22" s="79">
        <v>450092</v>
      </c>
    </row>
    <row r="23" spans="1:4" ht="15">
      <c r="A23" s="57" t="s">
        <v>15</v>
      </c>
      <c r="B23" s="60">
        <v>1279</v>
      </c>
      <c r="C23" s="56">
        <v>968</v>
      </c>
      <c r="D23" s="79">
        <v>645246</v>
      </c>
    </row>
    <row r="24" spans="1:4" ht="15">
      <c r="A24" s="57" t="s">
        <v>16</v>
      </c>
      <c r="B24" s="60">
        <v>28789</v>
      </c>
      <c r="C24" s="56">
        <v>18482</v>
      </c>
      <c r="D24" s="79">
        <v>9547247</v>
      </c>
    </row>
    <row r="25" spans="1:4" ht="15">
      <c r="A25" s="57" t="s">
        <v>17</v>
      </c>
      <c r="B25" s="60">
        <v>604</v>
      </c>
      <c r="C25" s="56">
        <v>519</v>
      </c>
      <c r="D25" s="79">
        <v>301265</v>
      </c>
    </row>
    <row r="26" spans="1:4" ht="15">
      <c r="A26" s="57" t="s">
        <v>18</v>
      </c>
      <c r="B26" s="60">
        <v>1549</v>
      </c>
      <c r="C26" s="56">
        <v>1216</v>
      </c>
      <c r="D26" s="79">
        <v>823050</v>
      </c>
    </row>
    <row r="27" spans="1:4" ht="15">
      <c r="A27" s="57" t="s">
        <v>19</v>
      </c>
      <c r="B27" s="60">
        <v>1802</v>
      </c>
      <c r="C27" s="56">
        <v>1328</v>
      </c>
      <c r="D27" s="79">
        <v>879130</v>
      </c>
    </row>
    <row r="28" spans="1:4" ht="15">
      <c r="A28" s="57" t="s">
        <v>20</v>
      </c>
      <c r="B28" s="60">
        <v>884</v>
      </c>
      <c r="C28" s="56">
        <v>631</v>
      </c>
      <c r="D28" s="79">
        <v>346877</v>
      </c>
    </row>
    <row r="29" spans="1:4" ht="15">
      <c r="A29" s="57" t="s">
        <v>21</v>
      </c>
      <c r="B29" s="60">
        <v>933</v>
      </c>
      <c r="C29" s="56">
        <v>714</v>
      </c>
      <c r="D29" s="79">
        <v>512334</v>
      </c>
    </row>
    <row r="30" spans="1:4" ht="15">
      <c r="A30" s="57" t="s">
        <v>22</v>
      </c>
      <c r="B30" s="60">
        <v>37</v>
      </c>
      <c r="C30" s="56">
        <v>21</v>
      </c>
      <c r="D30" s="79">
        <v>17660</v>
      </c>
    </row>
    <row r="31" spans="1:4" ht="15">
      <c r="A31" s="57" t="s">
        <v>23</v>
      </c>
      <c r="B31" s="60">
        <v>1188</v>
      </c>
      <c r="C31" s="56">
        <v>850</v>
      </c>
      <c r="D31" s="79">
        <v>543491</v>
      </c>
    </row>
    <row r="32" spans="1:4" ht="15">
      <c r="A32" s="57" t="s">
        <v>24</v>
      </c>
      <c r="B32" s="60">
        <v>2052</v>
      </c>
      <c r="C32" s="56">
        <v>1565</v>
      </c>
      <c r="D32" s="79">
        <v>1068379</v>
      </c>
    </row>
    <row r="33" spans="1:4" ht="15">
      <c r="A33" s="57" t="s">
        <v>25</v>
      </c>
      <c r="B33" s="60">
        <v>606</v>
      </c>
      <c r="C33" s="56">
        <v>495</v>
      </c>
      <c r="D33" s="79">
        <v>320085</v>
      </c>
    </row>
    <row r="34" spans="1:4" ht="15">
      <c r="A34" s="57" t="s">
        <v>26</v>
      </c>
      <c r="B34" s="60">
        <v>903</v>
      </c>
      <c r="C34" s="56">
        <v>613</v>
      </c>
      <c r="D34" s="79">
        <v>420700</v>
      </c>
    </row>
    <row r="35" spans="1:4" ht="15">
      <c r="A35" s="57" t="s">
        <v>27</v>
      </c>
      <c r="B35" s="60">
        <v>1327</v>
      </c>
      <c r="C35" s="56">
        <v>971</v>
      </c>
      <c r="D35" s="79">
        <v>654706</v>
      </c>
    </row>
    <row r="36" spans="1:4" ht="15">
      <c r="A36" s="57" t="s">
        <v>28</v>
      </c>
      <c r="B36" s="60">
        <v>8843</v>
      </c>
      <c r="C36" s="56">
        <v>6152</v>
      </c>
      <c r="D36" s="79">
        <v>4024097</v>
      </c>
    </row>
    <row r="37" spans="1:4" ht="15">
      <c r="A37" s="57" t="s">
        <v>29</v>
      </c>
      <c r="B37" s="60">
        <v>1786</v>
      </c>
      <c r="C37" s="56">
        <v>1410</v>
      </c>
      <c r="D37" s="79">
        <v>884845</v>
      </c>
    </row>
    <row r="38" spans="1:4" ht="15">
      <c r="A38" s="57" t="s">
        <v>30</v>
      </c>
      <c r="B38" s="60">
        <v>764</v>
      </c>
      <c r="C38" s="56">
        <v>616</v>
      </c>
      <c r="D38" s="79">
        <v>324254</v>
      </c>
    </row>
    <row r="39" spans="1:4" ht="15">
      <c r="A39" s="57" t="s">
        <v>31</v>
      </c>
      <c r="B39" s="60">
        <v>4334</v>
      </c>
      <c r="C39" s="56">
        <v>2911</v>
      </c>
      <c r="D39" s="79">
        <v>1595622</v>
      </c>
    </row>
    <row r="40" spans="1:4" ht="15">
      <c r="A40" s="57" t="s">
        <v>32</v>
      </c>
      <c r="B40" s="60">
        <v>6320</v>
      </c>
      <c r="C40" s="56">
        <v>4265</v>
      </c>
      <c r="D40" s="79">
        <v>3062915</v>
      </c>
    </row>
    <row r="41" spans="1:4" ht="15">
      <c r="A41" s="57" t="s">
        <v>33</v>
      </c>
      <c r="B41" s="60">
        <v>7694</v>
      </c>
      <c r="C41" s="56">
        <v>5312</v>
      </c>
      <c r="D41" s="79">
        <v>3503541</v>
      </c>
    </row>
    <row r="42" spans="1:4" ht="15">
      <c r="A42" s="57" t="s">
        <v>34</v>
      </c>
      <c r="B42" s="60">
        <v>956</v>
      </c>
      <c r="C42" s="56">
        <v>623</v>
      </c>
      <c r="D42" s="79">
        <v>418615</v>
      </c>
    </row>
    <row r="43" spans="1:4" ht="15">
      <c r="A43" s="57" t="s">
        <v>35</v>
      </c>
      <c r="B43" s="60">
        <v>2710</v>
      </c>
      <c r="C43" s="56">
        <v>2409</v>
      </c>
      <c r="D43" s="79">
        <v>1368715</v>
      </c>
    </row>
    <row r="44" spans="1:4" ht="15">
      <c r="A44" s="57" t="s">
        <v>36</v>
      </c>
      <c r="B44" s="60">
        <v>926</v>
      </c>
      <c r="C44" s="56">
        <v>670</v>
      </c>
      <c r="D44" s="79">
        <v>375194</v>
      </c>
    </row>
    <row r="45" spans="1:4" ht="15">
      <c r="A45" s="57" t="s">
        <v>37</v>
      </c>
      <c r="B45" s="60">
        <v>2199</v>
      </c>
      <c r="C45" s="56">
        <v>1737</v>
      </c>
      <c r="D45" s="79">
        <v>1077508</v>
      </c>
    </row>
    <row r="46" spans="1:4" ht="15">
      <c r="A46" s="57" t="s">
        <v>38</v>
      </c>
      <c r="B46" s="60">
        <v>1296</v>
      </c>
      <c r="C46" s="56">
        <v>917</v>
      </c>
      <c r="D46" s="79">
        <v>699831</v>
      </c>
    </row>
    <row r="47" spans="1:4" ht="15">
      <c r="A47" s="57" t="s">
        <v>39</v>
      </c>
      <c r="B47" s="60">
        <v>118</v>
      </c>
      <c r="C47" s="56">
        <v>80</v>
      </c>
      <c r="D47" s="79">
        <v>62160</v>
      </c>
    </row>
    <row r="48" spans="1:4" ht="15">
      <c r="A48" s="57" t="s">
        <v>40</v>
      </c>
      <c r="B48" s="60">
        <v>2402</v>
      </c>
      <c r="C48" s="56">
        <v>1502</v>
      </c>
      <c r="D48" s="79">
        <v>1167625</v>
      </c>
    </row>
    <row r="49" spans="1:4" ht="15">
      <c r="A49" s="57" t="s">
        <v>41</v>
      </c>
      <c r="B49" s="60">
        <v>1664</v>
      </c>
      <c r="C49" s="56">
        <v>1292</v>
      </c>
      <c r="D49" s="79">
        <v>818640</v>
      </c>
    </row>
    <row r="50" spans="1:4" ht="15">
      <c r="A50" s="57" t="s">
        <v>42</v>
      </c>
      <c r="B50" s="60">
        <v>3398</v>
      </c>
      <c r="C50" s="56">
        <v>2814</v>
      </c>
      <c r="D50" s="79">
        <v>1620136</v>
      </c>
    </row>
    <row r="51" spans="1:4" ht="15">
      <c r="A51" s="57" t="s">
        <v>43</v>
      </c>
      <c r="B51" s="60">
        <v>2527</v>
      </c>
      <c r="C51" s="56">
        <v>1794</v>
      </c>
      <c r="D51" s="79">
        <v>1227880</v>
      </c>
    </row>
    <row r="52" spans="1:4" ht="15">
      <c r="A52" s="57" t="s">
        <v>44</v>
      </c>
      <c r="B52" s="60">
        <v>2315</v>
      </c>
      <c r="C52" s="56">
        <v>1570</v>
      </c>
      <c r="D52" s="79">
        <v>1077920</v>
      </c>
    </row>
    <row r="53" spans="1:4" ht="15">
      <c r="A53" s="57" t="s">
        <v>45</v>
      </c>
      <c r="B53" s="60">
        <v>704</v>
      </c>
      <c r="C53" s="56">
        <v>548</v>
      </c>
      <c r="D53" s="79">
        <v>374000</v>
      </c>
    </row>
    <row r="54" spans="1:4" ht="15">
      <c r="A54" s="57" t="s">
        <v>46</v>
      </c>
      <c r="B54" s="60">
        <v>566</v>
      </c>
      <c r="C54" s="56">
        <v>366</v>
      </c>
      <c r="D54" s="79">
        <v>294122</v>
      </c>
    </row>
    <row r="55" spans="1:4" ht="15">
      <c r="A55" s="57" t="s">
        <v>47</v>
      </c>
      <c r="B55" s="60">
        <v>400</v>
      </c>
      <c r="C55" s="56">
        <v>339</v>
      </c>
      <c r="D55" s="79">
        <v>183930</v>
      </c>
    </row>
    <row r="56" spans="1:4" ht="15">
      <c r="A56" s="57" t="s">
        <v>48</v>
      </c>
      <c r="B56" s="60">
        <v>2900</v>
      </c>
      <c r="C56" s="56">
        <v>2209</v>
      </c>
      <c r="D56" s="79">
        <v>1255614</v>
      </c>
    </row>
    <row r="57" spans="1:4" ht="15">
      <c r="A57" s="57" t="s">
        <v>49</v>
      </c>
      <c r="B57" s="60">
        <v>4510</v>
      </c>
      <c r="C57" s="56">
        <v>4020</v>
      </c>
      <c r="D57" s="79">
        <v>2112293</v>
      </c>
    </row>
    <row r="58" spans="1:4" ht="15">
      <c r="A58" s="57" t="s">
        <v>50</v>
      </c>
      <c r="B58" s="60">
        <v>1921</v>
      </c>
      <c r="C58" s="56">
        <v>1535</v>
      </c>
      <c r="D58" s="79">
        <v>1102673</v>
      </c>
    </row>
    <row r="59" spans="1:4" ht="15">
      <c r="A59" s="57" t="s">
        <v>51</v>
      </c>
      <c r="B59" s="60">
        <v>1318</v>
      </c>
      <c r="C59" s="56">
        <v>981</v>
      </c>
      <c r="D59" s="79">
        <v>677919</v>
      </c>
    </row>
    <row r="60" spans="1:4" ht="15">
      <c r="A60" s="57" t="s">
        <v>52</v>
      </c>
      <c r="B60" s="60">
        <v>901</v>
      </c>
      <c r="C60" s="56">
        <v>658</v>
      </c>
      <c r="D60" s="79">
        <v>424596</v>
      </c>
    </row>
    <row r="61" spans="1:4" ht="15">
      <c r="A61" s="57" t="s">
        <v>53</v>
      </c>
      <c r="B61" s="60">
        <v>2612</v>
      </c>
      <c r="C61" s="56">
        <v>1816</v>
      </c>
      <c r="D61" s="79">
        <v>1396255</v>
      </c>
    </row>
    <row r="62" spans="1:4" ht="15">
      <c r="A62" s="57" t="s">
        <v>54</v>
      </c>
      <c r="B62" s="60">
        <v>1185</v>
      </c>
      <c r="C62" s="56">
        <v>932</v>
      </c>
      <c r="D62" s="79">
        <v>597055</v>
      </c>
    </row>
    <row r="63" spans="1:4" ht="15">
      <c r="A63" s="57" t="s">
        <v>55</v>
      </c>
      <c r="B63" s="60">
        <v>1223</v>
      </c>
      <c r="C63" s="56">
        <v>999</v>
      </c>
      <c r="D63" s="79">
        <v>624883</v>
      </c>
    </row>
    <row r="64" spans="1:4" ht="15">
      <c r="A64" s="57" t="s">
        <v>56</v>
      </c>
      <c r="B64" s="60">
        <v>977</v>
      </c>
      <c r="C64" s="56">
        <v>797</v>
      </c>
      <c r="D64" s="79">
        <v>458675</v>
      </c>
    </row>
    <row r="65" spans="1:4" ht="15">
      <c r="A65" s="57" t="s">
        <v>57</v>
      </c>
      <c r="B65" s="60">
        <v>165</v>
      </c>
      <c r="C65" s="56">
        <v>130</v>
      </c>
      <c r="D65" s="79">
        <v>80060</v>
      </c>
    </row>
    <row r="66" spans="1:4" ht="15">
      <c r="A66" s="57" t="s">
        <v>58</v>
      </c>
      <c r="B66" s="60">
        <v>452</v>
      </c>
      <c r="C66" s="56">
        <v>296</v>
      </c>
      <c r="D66" s="79">
        <v>160295</v>
      </c>
    </row>
    <row r="67" spans="1:4" ht="15">
      <c r="A67" s="57" t="s">
        <v>59</v>
      </c>
      <c r="B67" s="65">
        <v>495</v>
      </c>
      <c r="C67" s="66">
        <v>318</v>
      </c>
      <c r="D67" s="81">
        <v>233805</v>
      </c>
    </row>
    <row r="68" spans="1:4" ht="15">
      <c r="A68" s="67"/>
      <c r="B68" s="68"/>
      <c r="C68" s="72"/>
      <c r="D68" s="83"/>
    </row>
    <row r="69" spans="1:4" ht="15">
      <c r="A69" s="70" t="s">
        <v>77</v>
      </c>
      <c r="B69" s="60"/>
      <c r="C69" s="72"/>
      <c r="D69" s="83"/>
    </row>
    <row r="70" spans="1:4" ht="15">
      <c r="A70" s="52"/>
      <c r="B70" s="60"/>
      <c r="C70" s="72"/>
      <c r="D70" s="83"/>
    </row>
    <row r="71" spans="1:4" ht="15">
      <c r="A71" s="71" t="s">
        <v>69</v>
      </c>
      <c r="B71" s="60"/>
      <c r="C71" s="72"/>
      <c r="D71" s="83"/>
    </row>
    <row r="72" spans="1:4" ht="15">
      <c r="A72" s="52"/>
      <c r="B72" s="60"/>
      <c r="C72" s="72"/>
      <c r="D72" s="83"/>
    </row>
    <row r="73" spans="1:4" ht="15">
      <c r="A73" s="52"/>
      <c r="B73" s="72"/>
      <c r="C73" s="72"/>
      <c r="D73" s="83"/>
    </row>
    <row r="74" spans="1:4" ht="15">
      <c r="A74" s="52"/>
      <c r="B74" s="72"/>
      <c r="C74" s="72"/>
      <c r="D74" s="83"/>
    </row>
    <row r="75" spans="1:4" ht="15">
      <c r="A75" s="52"/>
      <c r="B75" s="72"/>
      <c r="C75" s="72"/>
      <c r="D75" s="83"/>
    </row>
    <row r="76" spans="1:4" ht="15">
      <c r="A76" s="52"/>
      <c r="B76" s="72"/>
      <c r="C76" s="72"/>
      <c r="D76" s="83"/>
    </row>
    <row r="77" spans="1:3" ht="15">
      <c r="A77" s="52"/>
      <c r="B77" s="72"/>
      <c r="C77" s="72"/>
    </row>
    <row r="78" spans="1:3" ht="15">
      <c r="A78" s="52"/>
      <c r="B78" s="75"/>
      <c r="C78" s="72"/>
    </row>
    <row r="79" spans="1:3" ht="15">
      <c r="A79" s="52"/>
      <c r="B79" s="76"/>
      <c r="C79" s="72"/>
    </row>
    <row r="80" spans="1:3" ht="15">
      <c r="A80" s="52"/>
      <c r="B80" s="68"/>
      <c r="C80" s="7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20.7109375" style="0" customWidth="1"/>
  </cols>
  <sheetData>
    <row r="1" spans="1:4" ht="20.25">
      <c r="A1" s="26" t="s">
        <v>62</v>
      </c>
      <c r="B1" s="3"/>
      <c r="C1" s="4"/>
      <c r="D1" s="6"/>
    </row>
    <row r="2" spans="1:4" ht="20.25">
      <c r="A2" s="27" t="s">
        <v>80</v>
      </c>
      <c r="B2" s="8"/>
      <c r="C2" s="4"/>
      <c r="D2" s="9"/>
    </row>
    <row r="3" spans="1:4" ht="15">
      <c r="A3" s="7"/>
      <c r="B3" s="7"/>
      <c r="C3" s="10"/>
      <c r="D3" s="6"/>
    </row>
    <row r="4" spans="1:4" ht="17.25">
      <c r="A4" s="28" t="s">
        <v>63</v>
      </c>
      <c r="B4" s="29" t="s">
        <v>64</v>
      </c>
      <c r="C4" s="30" t="s">
        <v>65</v>
      </c>
      <c r="D4" s="31" t="s">
        <v>67</v>
      </c>
    </row>
    <row r="5" spans="1:4" ht="15">
      <c r="A5" s="7"/>
      <c r="B5" s="7"/>
      <c r="C5" s="13"/>
      <c r="D5" s="14"/>
    </row>
    <row r="6" spans="1:4" ht="15">
      <c r="A6" s="52" t="s">
        <v>0</v>
      </c>
      <c r="B6" s="53">
        <f>+B8+B10</f>
        <v>286826</v>
      </c>
      <c r="C6" s="53">
        <f>+C8+C10</f>
        <v>191320</v>
      </c>
      <c r="D6" s="77">
        <v>100490040</v>
      </c>
    </row>
    <row r="7" spans="1:4" ht="15">
      <c r="A7" s="52"/>
      <c r="B7" s="53"/>
      <c r="C7" s="53"/>
      <c r="D7" s="80"/>
    </row>
    <row r="8" spans="1:4" ht="15">
      <c r="A8" s="52" t="s">
        <v>1</v>
      </c>
      <c r="B8" s="60">
        <v>10811</v>
      </c>
      <c r="C8" s="56">
        <v>87598</v>
      </c>
      <c r="D8" s="79">
        <v>2884140</v>
      </c>
    </row>
    <row r="9" spans="1:4" ht="15">
      <c r="A9" s="52"/>
      <c r="B9" s="52"/>
      <c r="C9" s="52"/>
      <c r="D9" s="80"/>
    </row>
    <row r="10" spans="1:4" ht="15">
      <c r="A10" s="52" t="s">
        <v>2</v>
      </c>
      <c r="B10" s="53">
        <f>SUM(B11:B67)</f>
        <v>276015</v>
      </c>
      <c r="C10" s="53">
        <f>SUM(C11:C67)</f>
        <v>103722</v>
      </c>
      <c r="D10" s="80">
        <f>SUM(D11:D67)</f>
        <v>97605900.27000001</v>
      </c>
    </row>
    <row r="11" spans="1:4" ht="15">
      <c r="A11" s="57" t="s">
        <v>3</v>
      </c>
      <c r="B11" s="60">
        <v>5048</v>
      </c>
      <c r="C11" s="56">
        <v>2425</v>
      </c>
      <c r="D11" s="79">
        <v>2276457.02</v>
      </c>
    </row>
    <row r="12" spans="1:4" ht="15">
      <c r="A12" s="57" t="s">
        <v>4</v>
      </c>
      <c r="B12" s="60">
        <v>2221</v>
      </c>
      <c r="C12" s="56">
        <v>918</v>
      </c>
      <c r="D12" s="79">
        <v>671335.52</v>
      </c>
    </row>
    <row r="13" spans="1:4" ht="15">
      <c r="A13" s="57" t="s">
        <v>5</v>
      </c>
      <c r="B13" s="60">
        <v>3943</v>
      </c>
      <c r="C13" s="56">
        <v>1878</v>
      </c>
      <c r="D13" s="79">
        <v>1667505.9</v>
      </c>
    </row>
    <row r="14" spans="1:4" ht="15">
      <c r="A14" s="57" t="s">
        <v>6</v>
      </c>
      <c r="B14" s="60">
        <v>4196</v>
      </c>
      <c r="C14" s="56">
        <v>1565</v>
      </c>
      <c r="D14" s="79">
        <v>1240871.25</v>
      </c>
    </row>
    <row r="15" spans="1:4" ht="15">
      <c r="A15" s="57" t="s">
        <v>7</v>
      </c>
      <c r="B15" s="60">
        <v>3348</v>
      </c>
      <c r="C15" s="56">
        <v>1328</v>
      </c>
      <c r="D15" s="79">
        <v>1406160.5</v>
      </c>
    </row>
    <row r="16" spans="1:4" ht="15">
      <c r="A16" s="57" t="s">
        <v>8</v>
      </c>
      <c r="B16" s="60">
        <v>8308</v>
      </c>
      <c r="C16" s="56">
        <v>3050</v>
      </c>
      <c r="D16" s="79">
        <v>2395378.33</v>
      </c>
    </row>
    <row r="17" spans="1:4" ht="15">
      <c r="A17" s="57" t="s">
        <v>9</v>
      </c>
      <c r="B17" s="60">
        <v>2472</v>
      </c>
      <c r="C17" s="56">
        <v>1149</v>
      </c>
      <c r="D17" s="79">
        <v>1075534</v>
      </c>
    </row>
    <row r="18" spans="1:4" ht="15">
      <c r="A18" s="57" t="s">
        <v>10</v>
      </c>
      <c r="B18" s="60">
        <v>1967</v>
      </c>
      <c r="C18" s="56">
        <v>845</v>
      </c>
      <c r="D18" s="79">
        <v>803198.2</v>
      </c>
    </row>
    <row r="19" spans="1:4" ht="15">
      <c r="A19" s="57" t="s">
        <v>11</v>
      </c>
      <c r="B19" s="60">
        <v>5050</v>
      </c>
      <c r="C19" s="56">
        <v>2146</v>
      </c>
      <c r="D19" s="79">
        <v>2019493.94</v>
      </c>
    </row>
    <row r="20" spans="1:4" ht="15">
      <c r="A20" s="57" t="s">
        <v>12</v>
      </c>
      <c r="B20" s="60">
        <v>780</v>
      </c>
      <c r="C20" s="56">
        <v>364</v>
      </c>
      <c r="D20" s="79">
        <v>333843</v>
      </c>
    </row>
    <row r="21" spans="1:4" ht="15">
      <c r="A21" s="57" t="s">
        <v>13</v>
      </c>
      <c r="B21" s="60">
        <v>2292</v>
      </c>
      <c r="C21" s="56">
        <v>902</v>
      </c>
      <c r="D21" s="79">
        <v>791764.12</v>
      </c>
    </row>
    <row r="22" spans="1:4" ht="15">
      <c r="A22" s="57" t="s">
        <v>14</v>
      </c>
      <c r="B22" s="60">
        <v>1623</v>
      </c>
      <c r="C22" s="56">
        <v>711</v>
      </c>
      <c r="D22" s="79">
        <v>647585.66</v>
      </c>
    </row>
    <row r="23" spans="1:4" ht="15">
      <c r="A23" s="57" t="s">
        <v>15</v>
      </c>
      <c r="B23" s="60">
        <v>2544</v>
      </c>
      <c r="C23" s="56">
        <v>1040</v>
      </c>
      <c r="D23" s="79">
        <v>1003418.84</v>
      </c>
    </row>
    <row r="24" spans="1:4" ht="15">
      <c r="A24" s="57" t="s">
        <v>16</v>
      </c>
      <c r="B24" s="60">
        <v>70504</v>
      </c>
      <c r="C24" s="56">
        <v>19874</v>
      </c>
      <c r="D24" s="79">
        <v>17235574.6</v>
      </c>
    </row>
    <row r="25" spans="1:4" ht="15">
      <c r="A25" s="57" t="s">
        <v>17</v>
      </c>
      <c r="B25" s="60">
        <v>1248</v>
      </c>
      <c r="C25" s="56">
        <v>569</v>
      </c>
      <c r="D25" s="79">
        <v>518142.3</v>
      </c>
    </row>
    <row r="26" spans="1:4" ht="15">
      <c r="A26" s="57" t="s">
        <v>18</v>
      </c>
      <c r="B26" s="60">
        <v>3080</v>
      </c>
      <c r="C26" s="56">
        <v>1264</v>
      </c>
      <c r="D26" s="79">
        <v>1291520.02</v>
      </c>
    </row>
    <row r="27" spans="1:4" ht="15">
      <c r="A27" s="57" t="s">
        <v>19</v>
      </c>
      <c r="B27" s="60">
        <v>3583</v>
      </c>
      <c r="C27" s="56">
        <v>1474</v>
      </c>
      <c r="D27" s="79">
        <v>1523231.16</v>
      </c>
    </row>
    <row r="28" spans="1:4" ht="15">
      <c r="A28" s="57" t="s">
        <v>20</v>
      </c>
      <c r="B28" s="60">
        <v>1951</v>
      </c>
      <c r="C28" s="56">
        <v>704</v>
      </c>
      <c r="D28" s="79">
        <v>562710</v>
      </c>
    </row>
    <row r="29" spans="1:4" ht="15">
      <c r="A29" s="57" t="s">
        <v>21</v>
      </c>
      <c r="B29" s="60">
        <v>1542</v>
      </c>
      <c r="C29" s="56">
        <v>678</v>
      </c>
      <c r="D29" s="79">
        <v>619464.16</v>
      </c>
    </row>
    <row r="30" spans="1:4" ht="15">
      <c r="A30" s="57" t="s">
        <v>22</v>
      </c>
      <c r="B30" s="60">
        <v>127</v>
      </c>
      <c r="C30" s="56">
        <v>46</v>
      </c>
      <c r="D30" s="79">
        <v>54215</v>
      </c>
    </row>
    <row r="31" spans="1:4" ht="15">
      <c r="A31" s="57" t="s">
        <v>23</v>
      </c>
      <c r="B31" s="60">
        <v>2493</v>
      </c>
      <c r="C31" s="56">
        <v>956</v>
      </c>
      <c r="D31" s="79">
        <v>964816.35</v>
      </c>
    </row>
    <row r="32" spans="1:4" ht="15">
      <c r="A32" s="57" t="s">
        <v>24</v>
      </c>
      <c r="B32" s="60">
        <v>4019</v>
      </c>
      <c r="C32" s="56">
        <v>1648</v>
      </c>
      <c r="D32" s="79">
        <v>1728151.42</v>
      </c>
    </row>
    <row r="33" spans="1:4" ht="15">
      <c r="A33" s="57" t="s">
        <v>25</v>
      </c>
      <c r="B33" s="60">
        <v>1206</v>
      </c>
      <c r="C33" s="56">
        <v>491</v>
      </c>
      <c r="D33" s="79">
        <v>495891.32</v>
      </c>
    </row>
    <row r="34" spans="1:4" ht="15">
      <c r="A34" s="57" t="s">
        <v>26</v>
      </c>
      <c r="B34" s="60">
        <v>1671</v>
      </c>
      <c r="C34" s="56">
        <v>642</v>
      </c>
      <c r="D34" s="79">
        <v>632207.5</v>
      </c>
    </row>
    <row r="35" spans="1:4" ht="15">
      <c r="A35" s="57" t="s">
        <v>27</v>
      </c>
      <c r="B35" s="60">
        <v>2129</v>
      </c>
      <c r="C35" s="56">
        <v>975</v>
      </c>
      <c r="D35" s="79">
        <v>890870</v>
      </c>
    </row>
    <row r="36" spans="1:4" ht="15">
      <c r="A36" s="57" t="s">
        <v>28</v>
      </c>
      <c r="B36" s="60">
        <v>15390</v>
      </c>
      <c r="C36" s="56">
        <v>7201</v>
      </c>
      <c r="D36" s="79">
        <v>6824987</v>
      </c>
    </row>
    <row r="37" spans="1:4" ht="15">
      <c r="A37" s="57" t="s">
        <v>29</v>
      </c>
      <c r="B37" s="60">
        <v>3165</v>
      </c>
      <c r="C37" s="56">
        <v>1472</v>
      </c>
      <c r="D37" s="79">
        <v>1379667.06</v>
      </c>
    </row>
    <row r="38" spans="1:4" ht="15">
      <c r="A38" s="57" t="s">
        <v>30</v>
      </c>
      <c r="B38" s="60">
        <v>2278</v>
      </c>
      <c r="C38" s="56">
        <v>704</v>
      </c>
      <c r="D38" s="79">
        <v>620784.64</v>
      </c>
    </row>
    <row r="39" spans="1:4" ht="15">
      <c r="A39" s="57" t="s">
        <v>31</v>
      </c>
      <c r="B39" s="60">
        <v>9700</v>
      </c>
      <c r="C39" s="56">
        <v>3336</v>
      </c>
      <c r="D39" s="79">
        <v>2764913.14</v>
      </c>
    </row>
    <row r="40" spans="1:4" ht="15">
      <c r="A40" s="57" t="s">
        <v>32</v>
      </c>
      <c r="B40" s="60">
        <v>12092</v>
      </c>
      <c r="C40" s="56">
        <v>4688</v>
      </c>
      <c r="D40" s="79">
        <v>5181431.13</v>
      </c>
    </row>
    <row r="41" spans="1:4" ht="15">
      <c r="A41" s="57" t="s">
        <v>33</v>
      </c>
      <c r="B41" s="60">
        <v>12922</v>
      </c>
      <c r="C41" s="56">
        <v>5679</v>
      </c>
      <c r="D41" s="79">
        <v>5844234.91</v>
      </c>
    </row>
    <row r="42" spans="1:4" ht="15">
      <c r="A42" s="57" t="s">
        <v>34</v>
      </c>
      <c r="B42" s="60">
        <v>1521</v>
      </c>
      <c r="C42" s="56">
        <v>650</v>
      </c>
      <c r="D42" s="79">
        <v>580962.61</v>
      </c>
    </row>
    <row r="43" spans="1:4" ht="15">
      <c r="A43" s="57" t="s">
        <v>35</v>
      </c>
      <c r="B43" s="60">
        <v>4802</v>
      </c>
      <c r="C43" s="56">
        <v>2455</v>
      </c>
      <c r="D43" s="79">
        <v>2204899.5</v>
      </c>
    </row>
    <row r="44" spans="1:4" ht="15">
      <c r="A44" s="57" t="s">
        <v>36</v>
      </c>
      <c r="B44" s="60">
        <v>1973</v>
      </c>
      <c r="C44" s="56">
        <v>765</v>
      </c>
      <c r="D44" s="79">
        <v>619454.22</v>
      </c>
    </row>
    <row r="45" spans="1:4" ht="15">
      <c r="A45" s="57" t="s">
        <v>37</v>
      </c>
      <c r="B45" s="60">
        <v>3975</v>
      </c>
      <c r="C45" s="56">
        <v>1897</v>
      </c>
      <c r="D45" s="79">
        <v>1646680.49</v>
      </c>
    </row>
    <row r="46" spans="1:4" ht="15">
      <c r="A46" s="57" t="s">
        <v>38</v>
      </c>
      <c r="B46" s="60">
        <v>2588</v>
      </c>
      <c r="C46" s="56">
        <v>1004</v>
      </c>
      <c r="D46" s="79">
        <v>1054978.2</v>
      </c>
    </row>
    <row r="47" spans="1:4" ht="15">
      <c r="A47" s="57" t="s">
        <v>39</v>
      </c>
      <c r="B47" s="60">
        <v>244</v>
      </c>
      <c r="C47" s="56">
        <v>108</v>
      </c>
      <c r="D47" s="79">
        <v>96185</v>
      </c>
    </row>
    <row r="48" spans="1:4" ht="15">
      <c r="A48" s="57" t="s">
        <v>40</v>
      </c>
      <c r="B48" s="60">
        <v>4279</v>
      </c>
      <c r="C48" s="56">
        <v>1591</v>
      </c>
      <c r="D48" s="79">
        <v>1858134.11</v>
      </c>
    </row>
    <row r="49" spans="1:4" ht="15">
      <c r="A49" s="57" t="s">
        <v>41</v>
      </c>
      <c r="B49" s="60">
        <v>2854</v>
      </c>
      <c r="C49" s="56">
        <v>1334</v>
      </c>
      <c r="D49" s="79">
        <v>1394775.5</v>
      </c>
    </row>
    <row r="50" spans="1:4" ht="15">
      <c r="A50" s="57" t="s">
        <v>42</v>
      </c>
      <c r="B50" s="60">
        <v>7324</v>
      </c>
      <c r="C50" s="56">
        <v>2783</v>
      </c>
      <c r="D50" s="79">
        <v>2607506.26</v>
      </c>
    </row>
    <row r="51" spans="1:4" ht="15">
      <c r="A51" s="57" t="s">
        <v>43</v>
      </c>
      <c r="B51" s="60">
        <v>4611</v>
      </c>
      <c r="C51" s="56">
        <v>1754</v>
      </c>
      <c r="D51" s="79">
        <v>1835560.67</v>
      </c>
    </row>
    <row r="52" spans="1:4" ht="15">
      <c r="A52" s="57" t="s">
        <v>44</v>
      </c>
      <c r="B52" s="60">
        <v>3615</v>
      </c>
      <c r="C52" s="56">
        <v>1763</v>
      </c>
      <c r="D52" s="79">
        <v>1638292.54</v>
      </c>
    </row>
    <row r="53" spans="1:4" ht="15">
      <c r="A53" s="57" t="s">
        <v>45</v>
      </c>
      <c r="B53" s="60">
        <v>1495</v>
      </c>
      <c r="C53" s="56">
        <v>574</v>
      </c>
      <c r="D53" s="79">
        <v>600704.25</v>
      </c>
    </row>
    <row r="54" spans="1:4" ht="15">
      <c r="A54" s="57" t="s">
        <v>46</v>
      </c>
      <c r="B54" s="60">
        <v>1102</v>
      </c>
      <c r="C54" s="56">
        <v>379</v>
      </c>
      <c r="D54" s="79">
        <v>423807</v>
      </c>
    </row>
    <row r="55" spans="1:4" ht="15">
      <c r="A55" s="57" t="s">
        <v>47</v>
      </c>
      <c r="B55" s="60">
        <v>698</v>
      </c>
      <c r="C55" s="56">
        <v>340</v>
      </c>
      <c r="D55" s="79">
        <v>287526.37</v>
      </c>
    </row>
    <row r="56" spans="1:4" ht="15">
      <c r="A56" s="57" t="s">
        <v>48</v>
      </c>
      <c r="B56" s="60">
        <v>7242</v>
      </c>
      <c r="C56" s="56">
        <v>2611</v>
      </c>
      <c r="D56" s="79">
        <v>2299974.23</v>
      </c>
    </row>
    <row r="57" spans="1:4" ht="15">
      <c r="A57" s="57" t="s">
        <v>49</v>
      </c>
      <c r="B57" s="60">
        <v>12485</v>
      </c>
      <c r="C57" s="56">
        <v>4142</v>
      </c>
      <c r="D57" s="79">
        <v>4010267.55</v>
      </c>
    </row>
    <row r="58" spans="1:4" ht="15">
      <c r="A58" s="57" t="s">
        <v>50</v>
      </c>
      <c r="B58" s="60">
        <v>4329</v>
      </c>
      <c r="C58" s="56">
        <v>1645</v>
      </c>
      <c r="D58" s="79">
        <v>1805465.05</v>
      </c>
    </row>
    <row r="59" spans="1:4" ht="15">
      <c r="A59" s="57" t="s">
        <v>51</v>
      </c>
      <c r="B59" s="60">
        <v>2585</v>
      </c>
      <c r="C59" s="56">
        <v>1019</v>
      </c>
      <c r="D59" s="79">
        <v>1043649.37</v>
      </c>
    </row>
    <row r="60" spans="1:4" ht="15">
      <c r="A60" s="57" t="s">
        <v>52</v>
      </c>
      <c r="B60" s="60">
        <v>1654</v>
      </c>
      <c r="C60" s="56">
        <v>619</v>
      </c>
      <c r="D60" s="79">
        <v>665425.37</v>
      </c>
    </row>
    <row r="61" spans="1:4" ht="15">
      <c r="A61" s="57" t="s">
        <v>53</v>
      </c>
      <c r="B61" s="60">
        <v>5022</v>
      </c>
      <c r="C61" s="56">
        <v>1752</v>
      </c>
      <c r="D61" s="79">
        <v>1951825</v>
      </c>
    </row>
    <row r="62" spans="1:4" ht="15">
      <c r="A62" s="57" t="s">
        <v>54</v>
      </c>
      <c r="B62" s="60">
        <v>2293</v>
      </c>
      <c r="C62" s="56">
        <v>1014</v>
      </c>
      <c r="D62" s="79">
        <v>976399.61</v>
      </c>
    </row>
    <row r="63" spans="1:4" ht="15">
      <c r="A63" s="57" t="s">
        <v>55</v>
      </c>
      <c r="B63" s="60">
        <v>2329</v>
      </c>
      <c r="C63" s="56">
        <v>990</v>
      </c>
      <c r="D63" s="79">
        <v>954471.4</v>
      </c>
    </row>
    <row r="64" spans="1:4" ht="15">
      <c r="A64" s="57" t="s">
        <v>56</v>
      </c>
      <c r="B64" s="60">
        <v>1682</v>
      </c>
      <c r="C64" s="56">
        <v>849</v>
      </c>
      <c r="D64" s="79">
        <v>724383.36</v>
      </c>
    </row>
    <row r="65" spans="1:4" ht="15">
      <c r="A65" s="57" t="s">
        <v>57</v>
      </c>
      <c r="B65" s="60">
        <v>469</v>
      </c>
      <c r="C65" s="56">
        <v>241</v>
      </c>
      <c r="D65" s="79">
        <v>204750.88</v>
      </c>
    </row>
    <row r="66" spans="1:4" ht="15">
      <c r="A66" s="57" t="s">
        <v>58</v>
      </c>
      <c r="B66" s="60">
        <v>998</v>
      </c>
      <c r="C66" s="56">
        <v>361</v>
      </c>
      <c r="D66" s="79">
        <v>294470</v>
      </c>
    </row>
    <row r="67" spans="1:4" ht="15">
      <c r="A67" s="57" t="s">
        <v>59</v>
      </c>
      <c r="B67" s="65">
        <v>954</v>
      </c>
      <c r="C67" s="66">
        <v>360</v>
      </c>
      <c r="D67" s="81">
        <v>359993.74</v>
      </c>
    </row>
    <row r="68" spans="1:4" ht="15">
      <c r="A68" s="67"/>
      <c r="B68" s="60"/>
      <c r="C68" s="72"/>
      <c r="D68" s="83"/>
    </row>
    <row r="69" spans="1:4" ht="15">
      <c r="A69" s="70" t="s">
        <v>77</v>
      </c>
      <c r="B69" s="60"/>
      <c r="C69" s="72"/>
      <c r="D69" s="83"/>
    </row>
    <row r="70" spans="1:4" ht="15">
      <c r="A70" s="52"/>
      <c r="B70" s="60"/>
      <c r="C70" s="72"/>
      <c r="D70" s="83"/>
    </row>
    <row r="71" spans="1:4" ht="15">
      <c r="A71" s="71" t="s">
        <v>69</v>
      </c>
      <c r="B71" s="60"/>
      <c r="C71" s="72"/>
      <c r="D71" s="83"/>
    </row>
    <row r="72" spans="1:4" ht="15">
      <c r="A72" s="52"/>
      <c r="B72" s="60"/>
      <c r="C72" s="72"/>
      <c r="D72" s="83"/>
    </row>
    <row r="73" spans="1:4" ht="15">
      <c r="A73" s="52"/>
      <c r="B73" s="72"/>
      <c r="C73" s="72"/>
      <c r="D73" s="83"/>
    </row>
    <row r="74" spans="1:4" ht="15">
      <c r="A74" s="52"/>
      <c r="B74" s="72"/>
      <c r="C74" s="72"/>
      <c r="D74" s="83"/>
    </row>
    <row r="75" spans="1:4" ht="15">
      <c r="A75" s="52"/>
      <c r="B75" s="72"/>
      <c r="C75" s="72"/>
      <c r="D75" s="83"/>
    </row>
    <row r="76" spans="1:4" ht="15">
      <c r="A76" s="52"/>
      <c r="B76" s="72"/>
      <c r="C76" s="72"/>
      <c r="D76" s="83"/>
    </row>
    <row r="77" spans="1:4" ht="15">
      <c r="A77" s="52"/>
      <c r="B77" s="72"/>
      <c r="C77" s="72"/>
      <c r="D77" s="72"/>
    </row>
    <row r="78" spans="1:4" ht="15">
      <c r="A78" s="52"/>
      <c r="B78" s="75"/>
      <c r="C78" s="72"/>
      <c r="D78" s="75"/>
    </row>
    <row r="79" spans="1:4" ht="15">
      <c r="A79" s="52"/>
      <c r="B79" s="76"/>
      <c r="C79" s="72"/>
      <c r="D79" s="76"/>
    </row>
    <row r="80" spans="1:4" ht="15">
      <c r="A80" s="52"/>
      <c r="B80" s="68"/>
      <c r="C80" s="72"/>
      <c r="D80" s="68"/>
    </row>
    <row r="81" spans="1:4" ht="15">
      <c r="A81" s="52"/>
      <c r="B81" s="68"/>
      <c r="C81" s="72"/>
      <c r="D81" s="68"/>
    </row>
    <row r="82" spans="1:4" ht="15">
      <c r="A82" s="52"/>
      <c r="B82" s="68"/>
      <c r="C82" s="72"/>
      <c r="D82" s="68"/>
    </row>
    <row r="83" spans="1:4" ht="15">
      <c r="A83" s="52"/>
      <c r="B83" s="68"/>
      <c r="C83" s="68"/>
      <c r="D83" s="68"/>
    </row>
    <row r="84" spans="1:4" ht="15">
      <c r="A84" s="52"/>
      <c r="B84" s="68"/>
      <c r="C84" s="85"/>
      <c r="D84" s="68"/>
    </row>
    <row r="85" spans="1:4" ht="15">
      <c r="A85" s="52"/>
      <c r="B85" s="68"/>
      <c r="C85" s="68"/>
      <c r="D85" s="68"/>
    </row>
    <row r="86" spans="1:4" ht="15">
      <c r="A86" s="52"/>
      <c r="B86" s="68"/>
      <c r="C86" s="68"/>
      <c r="D86" s="68"/>
    </row>
    <row r="87" spans="1:4" ht="15">
      <c r="A87" s="52"/>
      <c r="B87" s="68"/>
      <c r="C87" s="68"/>
      <c r="D87" s="68"/>
    </row>
    <row r="88" spans="1:4" ht="15">
      <c r="A88" s="52"/>
      <c r="B88" s="68"/>
      <c r="C88" s="68"/>
      <c r="D88" s="68"/>
    </row>
    <row r="89" spans="1:4" ht="15">
      <c r="A89" s="52"/>
      <c r="B89" s="68"/>
      <c r="C89" s="68"/>
      <c r="D89" s="68"/>
    </row>
    <row r="90" spans="1:4" ht="15">
      <c r="A90" s="52"/>
      <c r="B90" s="68"/>
      <c r="C90" s="68"/>
      <c r="D90" s="68"/>
    </row>
    <row r="91" spans="1:4" ht="15">
      <c r="A91" s="52"/>
      <c r="B91" s="68"/>
      <c r="C91" s="68"/>
      <c r="D91" s="68"/>
    </row>
    <row r="92" spans="1:4" ht="15">
      <c r="A92" s="52"/>
      <c r="B92" s="68"/>
      <c r="C92" s="68"/>
      <c r="D92" s="68"/>
    </row>
    <row r="93" spans="1:4" ht="15">
      <c r="A93" s="52"/>
      <c r="B93" s="68"/>
      <c r="C93" s="68"/>
      <c r="D93" s="68"/>
    </row>
    <row r="94" spans="1:4" ht="15">
      <c r="A94" s="52"/>
      <c r="B94" s="68"/>
      <c r="C94" s="68"/>
      <c r="D94" s="68"/>
    </row>
    <row r="95" spans="1:4" ht="15">
      <c r="A95" s="52"/>
      <c r="B95" s="68"/>
      <c r="C95" s="68"/>
      <c r="D95" s="68"/>
    </row>
    <row r="96" spans="1:4" ht="15">
      <c r="A96" s="52"/>
      <c r="B96" s="68"/>
      <c r="C96" s="68"/>
      <c r="D96" s="68"/>
    </row>
    <row r="97" spans="1:4" ht="15">
      <c r="A97" s="52"/>
      <c r="B97" s="68"/>
      <c r="C97" s="68"/>
      <c r="D97" s="68"/>
    </row>
    <row r="98" spans="1:4" ht="15">
      <c r="A98" s="52"/>
      <c r="B98" s="68"/>
      <c r="C98" s="68"/>
      <c r="D98" s="68"/>
    </row>
    <row r="99" spans="1:4" ht="15">
      <c r="A99" s="52"/>
      <c r="B99" s="68"/>
      <c r="C99" s="68"/>
      <c r="D99" s="68"/>
    </row>
    <row r="100" spans="1:4" ht="15">
      <c r="A100" s="52"/>
      <c r="B100" s="68"/>
      <c r="C100" s="68"/>
      <c r="D100" s="68"/>
    </row>
    <row r="101" spans="1:4" ht="15">
      <c r="A101" s="52"/>
      <c r="B101" s="68"/>
      <c r="C101" s="68"/>
      <c r="D101" s="68"/>
    </row>
    <row r="102" spans="1:4" ht="15">
      <c r="A102" s="52"/>
      <c r="B102" s="68"/>
      <c r="C102" s="68"/>
      <c r="D102" s="68"/>
    </row>
    <row r="103" spans="1:4" ht="15">
      <c r="A103" s="52"/>
      <c r="B103" s="68"/>
      <c r="C103" s="68"/>
      <c r="D103" s="68"/>
    </row>
    <row r="104" spans="1:4" ht="15">
      <c r="A104" s="52"/>
      <c r="B104" s="68"/>
      <c r="C104" s="68"/>
      <c r="D104" s="68"/>
    </row>
    <row r="105" spans="1:4" ht="15">
      <c r="A105" s="52"/>
      <c r="B105" s="68"/>
      <c r="C105" s="68"/>
      <c r="D105" s="68"/>
    </row>
    <row r="106" spans="1:4" ht="15">
      <c r="A106" s="52"/>
      <c r="B106" s="68"/>
      <c r="C106" s="68"/>
      <c r="D106" s="68"/>
    </row>
    <row r="107" spans="1:4" ht="15">
      <c r="A107" s="52"/>
      <c r="B107" s="68"/>
      <c r="C107" s="68"/>
      <c r="D107" s="68"/>
    </row>
    <row r="108" spans="1:4" ht="15">
      <c r="A108" s="52"/>
      <c r="B108" s="68"/>
      <c r="C108" s="68"/>
      <c r="D108" s="68"/>
    </row>
    <row r="109" spans="1:4" ht="15">
      <c r="A109" s="52"/>
      <c r="B109" s="68"/>
      <c r="C109" s="68"/>
      <c r="D109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mj1659</dc:creator>
  <cp:keywords/>
  <dc:description/>
  <cp:lastModifiedBy>Charbonneau, Michele</cp:lastModifiedBy>
  <cp:lastPrinted>2017-01-05T18:39:51Z</cp:lastPrinted>
  <dcterms:created xsi:type="dcterms:W3CDTF">2012-12-04T19:20:17Z</dcterms:created>
  <dcterms:modified xsi:type="dcterms:W3CDTF">2021-06-04T19:55:49Z</dcterms:modified>
  <cp:category/>
  <cp:version/>
  <cp:contentType/>
  <cp:contentStatus/>
</cp:coreProperties>
</file>