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l-18" sheetId="1" r:id="rId1"/>
  </sheets>
  <definedNames>
    <definedName name="_xlnm.Print_Area" localSheetId="0">'l-18'!$A$1:$G$62</definedName>
  </definedNames>
  <calcPr fullCalcOnLoad="1"/>
</workbook>
</file>

<file path=xl/sharedStrings.xml><?xml version="1.0" encoding="utf-8"?>
<sst xmlns="http://schemas.openxmlformats.org/spreadsheetml/2006/main" count="62" uniqueCount="61">
  <si>
    <t>(millions of kilowatt-hours)</t>
  </si>
  <si>
    <t>Year</t>
  </si>
  <si>
    <t xml:space="preserve">             Residential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</si>
  <si>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</si>
  <si>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</si>
  <si>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</si>
  <si>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</si>
  <si>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</si>
  <si>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</si>
  <si>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</si>
  <si>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</si>
  <si>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</si>
  <si>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</si>
  <si>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</si>
  <si>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</si>
  <si>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</si>
  <si>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</si>
  <si>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</si>
  <si>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</si>
  <si>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</si>
  <si>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</si>
  <si>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</si>
  <si>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</si>
  <si>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</si>
  <si>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</si>
  <si>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</si>
  <si>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</si>
  <si>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</si>
  <si>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  Excluding sales for resale.</t>
  </si>
  <si>
    <t xml:space="preserve"> </t>
  </si>
  <si>
    <t>1997</t>
  </si>
  <si>
    <t>1998a</t>
  </si>
  <si>
    <t>a  Excludes sales by Long Island Power Authority (formerly Long Island Lighting Co.).</t>
  </si>
  <si>
    <t>1999a</t>
  </si>
  <si>
    <t>2000a</t>
  </si>
  <si>
    <t>2009a,b</t>
  </si>
  <si>
    <t>2010a,b</t>
  </si>
  <si>
    <t>2011a,b</t>
  </si>
  <si>
    <t>2012a,b</t>
  </si>
  <si>
    <t>2013a,b</t>
  </si>
  <si>
    <t>2008a,b</t>
  </si>
  <si>
    <t>2007a,b</t>
  </si>
  <si>
    <t>2006a,b</t>
  </si>
  <si>
    <t>2005a,b</t>
  </si>
  <si>
    <t>2004a,b</t>
  </si>
  <si>
    <t>2003a,b</t>
  </si>
  <si>
    <t>2002a,b</t>
  </si>
  <si>
    <t>2001a,b</t>
  </si>
  <si>
    <t>2014a,b</t>
  </si>
  <si>
    <t>2015a,b</t>
  </si>
  <si>
    <r>
      <t xml:space="preserve">                  Other</t>
    </r>
    <r>
      <rPr>
        <vertAlign val="superscript"/>
        <sz val="11"/>
        <rFont val="Arial"/>
        <family val="2"/>
      </rPr>
      <t>2</t>
    </r>
  </si>
  <si>
    <t>c  There was a change in reporting on Schedule 301; prior figures included distribution.</t>
  </si>
  <si>
    <t>2  Other now includes Street and Highway Lighting, Other Public Authorities, Railroads and Railways, and Interdepartmental.</t>
  </si>
  <si>
    <t>b  Residential, Commercial, and Industrial sales from EIA-861.</t>
  </si>
  <si>
    <t>SOURCE: New York State Department of Public Service.</t>
  </si>
  <si>
    <t xml:space="preserve">           Commercial and Industrial</t>
  </si>
  <si>
    <r>
      <t>All Sales</t>
    </r>
    <r>
      <rPr>
        <vertAlign val="superscript"/>
        <sz val="11"/>
        <rFont val="Arial"/>
        <family val="2"/>
      </rPr>
      <t>1</t>
    </r>
  </si>
  <si>
    <t>Energy Sales to Ultimate Customers of Major Privately Owned Electric Utilities by Type of Customer</t>
  </si>
  <si>
    <t>New York State — 1972-2017</t>
  </si>
  <si>
    <t>2016a,b</t>
  </si>
  <si>
    <t>2017a,b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</si>
</sst>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_(* #,##0_);_(* \(#,##0\);_(* &quot;-&quot;??_);_(@_)"/>
  </numFmts>
  <fonts count="42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sz val="12"/>
      <name val="Clearface Regular"/>
      <family val="1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0" fillId="33" borderId="7" applyNumberFormat="0" applyFont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centerContinuous"/>
    </xf>
    <xf numFmtId="0" fontId="4" fillId="2" borderId="0" xfId="0" applyNumberFormat="1" applyFont="1" applyAlignment="1">
      <alignment/>
    </xf>
    <xf numFmtId="5" fontId="4" fillId="2" borderId="0" xfId="0" applyNumberFormat="1" applyFont="1" applyAlignment="1" applyProtection="1">
      <alignment horizontal="left"/>
      <protection locked="0"/>
    </xf>
    <xf numFmtId="5" fontId="4" fillId="2" borderId="0" xfId="0" applyNumberFormat="1" applyFont="1" applyAlignment="1" applyProtection="1">
      <alignment horizontal="centerContinuous"/>
      <protection locked="0"/>
    </xf>
    <xf numFmtId="5" fontId="4" fillId="2" borderId="0" xfId="0" applyNumberFormat="1" applyFont="1" applyAlignment="1" applyProtection="1">
      <alignment/>
      <protection locked="0"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 applyProtection="1">
      <alignment/>
      <protection locked="0"/>
    </xf>
    <xf numFmtId="0" fontId="4" fillId="2" borderId="0" xfId="0" applyNumberFormat="1" applyFont="1" applyBorder="1" applyAlignment="1" applyProtection="1">
      <alignment horizontal="right"/>
      <protection locked="0"/>
    </xf>
    <xf numFmtId="3" fontId="4" fillId="2" borderId="0" xfId="0" applyNumberFormat="1" applyFont="1" applyAlignment="1">
      <alignment/>
    </xf>
    <xf numFmtId="3" fontId="4" fillId="2" borderId="0" xfId="0" applyNumberFormat="1" applyFont="1" applyAlignment="1" applyProtection="1">
      <alignment/>
      <protection locked="0"/>
    </xf>
    <xf numFmtId="3" fontId="4" fillId="2" borderId="0" xfId="0" applyNumberFormat="1" applyFont="1" applyBorder="1" applyAlignment="1" applyProtection="1">
      <alignment/>
      <protection locked="0"/>
    </xf>
    <xf numFmtId="3" fontId="4" fillId="2" borderId="0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0" fontId="4" fillId="2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5" fontId="4" fillId="2" borderId="0" xfId="0" applyNumberFormat="1" applyFont="1" applyAlignment="1" applyProtection="1">
      <alignment horizontal="center"/>
      <protection locked="0"/>
    </xf>
    <xf numFmtId="5" fontId="7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/>
    </xf>
    <xf numFmtId="3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 applyProtection="1">
      <alignment horizontal="right"/>
      <protection locked="0"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 applyProtection="1">
      <alignment/>
      <protection locked="0"/>
    </xf>
    <xf numFmtId="0" fontId="4" fillId="2" borderId="0" xfId="0" applyNumberFormat="1" applyFont="1" applyBorder="1" applyAlignment="1" applyProtection="1">
      <alignment horizontal="right" wrapText="1"/>
      <protection locked="0"/>
    </xf>
    <xf numFmtId="5" fontId="4" fillId="2" borderId="0" xfId="0" applyNumberFormat="1" applyFont="1" applyAlignment="1" applyProtection="1">
      <alignment horizontal="left" wrapText="1"/>
      <protection locked="0"/>
    </xf>
    <xf numFmtId="0" fontId="4" fillId="2" borderId="10" xfId="0" applyNumberFormat="1" applyFont="1" applyBorder="1" applyAlignment="1" applyProtection="1">
      <alignment horizontal="right" wrapText="1"/>
      <protection locked="0"/>
    </xf>
    <xf numFmtId="5" fontId="7" fillId="2" borderId="0" xfId="0" applyNumberFormat="1" applyFont="1" applyAlignment="1" applyProtection="1">
      <alignment horizontal="left" wrapText="1"/>
      <protection locked="0"/>
    </xf>
    <xf numFmtId="0" fontId="4" fillId="2" borderId="11" xfId="0" applyNumberFormat="1" applyFont="1" applyBorder="1" applyAlignment="1" applyProtection="1">
      <alignment/>
      <protection locked="0"/>
    </xf>
    <xf numFmtId="0" fontId="4" fillId="2" borderId="11" xfId="0" applyNumberFormat="1" applyFont="1" applyBorder="1" applyAlignment="1" applyProtection="1">
      <alignment horizontal="right"/>
      <protection locked="0"/>
    </xf>
    <xf numFmtId="0" fontId="4" fillId="2" borderId="11" xfId="0" applyNumberFormat="1" applyFont="1" applyBorder="1" applyAlignment="1" applyProtection="1">
      <alignment horizontal="right" wrapText="1"/>
      <protection locked="0"/>
    </xf>
    <xf numFmtId="49" fontId="4" fillId="2" borderId="0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showOutlineSymbols="0" zoomScalePageLayoutView="0" workbookViewId="0" topLeftCell="A1">
      <selection activeCell="A1" sqref="A1:E1"/>
    </sheetView>
  </sheetViews>
  <sheetFormatPr defaultColWidth="11.4453125" defaultRowHeight="15.75"/>
  <cols>
    <col min="1" max="1" width="11.3359375" style="1" customWidth="1"/>
    <col min="2" max="2" width="17.77734375" style="1" customWidth="1"/>
    <col min="3" max="3" width="19.6640625" style="1" customWidth="1"/>
    <col min="4" max="4" width="15.6640625" style="1" customWidth="1"/>
    <col min="5" max="5" width="16.3359375" style="1" customWidth="1"/>
    <col min="6" max="6" width="10.3359375" style="1" customWidth="1"/>
    <col min="7" max="7" width="14.21484375" style="1" customWidth="1"/>
    <col min="8" max="246" width="11.6640625" style="1" customWidth="1"/>
    <col min="247" max="16384" width="11.4453125" style="1" customWidth="1"/>
  </cols>
  <sheetData>
    <row r="1" spans="1:13" ht="39.75" customHeight="1">
      <c r="A1" s="33" t="s">
        <v>57</v>
      </c>
      <c r="B1" s="33"/>
      <c r="C1" s="33"/>
      <c r="D1" s="33"/>
      <c r="E1" s="33"/>
      <c r="F1" s="6"/>
      <c r="G1" s="6"/>
      <c r="H1" s="7"/>
      <c r="I1" s="7"/>
      <c r="J1" s="4"/>
      <c r="K1" s="4"/>
      <c r="L1" s="4"/>
      <c r="M1" s="4"/>
    </row>
    <row r="2" spans="1:13" ht="20.25">
      <c r="A2" s="23" t="s">
        <v>58</v>
      </c>
      <c r="B2" s="2"/>
      <c r="C2" s="8"/>
      <c r="D2" s="2"/>
      <c r="E2" s="2"/>
      <c r="F2" s="3"/>
      <c r="G2" s="3"/>
      <c r="H2" s="4"/>
      <c r="I2" s="4"/>
      <c r="J2" s="4"/>
      <c r="K2" s="4"/>
      <c r="L2" s="4"/>
      <c r="M2" s="4"/>
    </row>
    <row r="3" spans="1:13" ht="20.25">
      <c r="A3" s="23" t="s">
        <v>0</v>
      </c>
      <c r="B3" s="2"/>
      <c r="C3" s="2"/>
      <c r="D3" s="2"/>
      <c r="E3" s="2"/>
      <c r="F3" s="3"/>
      <c r="G3" s="3"/>
      <c r="H3" s="4"/>
      <c r="I3" s="4"/>
      <c r="J3" s="4"/>
      <c r="K3" s="4"/>
      <c r="L3" s="4"/>
      <c r="M3" s="4"/>
    </row>
    <row r="4" spans="1:13" ht="15.75">
      <c r="A4" s="4"/>
      <c r="B4" s="4"/>
      <c r="C4" s="4"/>
      <c r="D4" s="4"/>
      <c r="E4" s="4"/>
      <c r="F4" s="9"/>
      <c r="G4" s="4"/>
      <c r="H4" s="4"/>
      <c r="I4" s="4"/>
      <c r="J4" s="4"/>
      <c r="K4" s="4"/>
      <c r="L4" s="4"/>
      <c r="M4" s="4"/>
    </row>
    <row r="5" spans="1:13" ht="15.75">
      <c r="A5" s="25"/>
      <c r="B5" s="27"/>
      <c r="C5" s="28"/>
      <c r="D5" s="32" t="s">
        <v>55</v>
      </c>
      <c r="E5" s="27"/>
      <c r="F5" s="10"/>
      <c r="G5" s="4"/>
      <c r="H5" s="4"/>
      <c r="I5" s="4"/>
      <c r="J5" s="4"/>
      <c r="K5" s="4"/>
      <c r="L5" s="4"/>
      <c r="M5" s="4"/>
    </row>
    <row r="6" spans="1:13" ht="17.25">
      <c r="A6" s="34" t="s">
        <v>1</v>
      </c>
      <c r="B6" s="35" t="s">
        <v>56</v>
      </c>
      <c r="C6" s="35" t="s">
        <v>2</v>
      </c>
      <c r="D6" s="36"/>
      <c r="E6" s="35" t="s">
        <v>50</v>
      </c>
      <c r="F6" s="10"/>
      <c r="G6" s="4"/>
      <c r="H6" s="4"/>
      <c r="I6" s="4"/>
      <c r="J6" s="4"/>
      <c r="K6" s="4"/>
      <c r="L6" s="4"/>
      <c r="M6" s="4"/>
    </row>
    <row r="7" spans="1:13" ht="15.75">
      <c r="A7" s="29"/>
      <c r="B7" s="10"/>
      <c r="C7" s="10"/>
      <c r="D7" s="30"/>
      <c r="E7" s="10"/>
      <c r="F7" s="10"/>
      <c r="G7" s="4"/>
      <c r="H7" s="4"/>
      <c r="I7" s="4"/>
      <c r="J7" s="4"/>
      <c r="K7" s="4"/>
      <c r="L7" s="4"/>
      <c r="M7" s="4"/>
    </row>
    <row r="8" spans="1:13" ht="15.75">
      <c r="A8" s="37" t="s">
        <v>60</v>
      </c>
      <c r="B8" s="14">
        <f aca="true" t="shared" si="0" ref="B8:B14">C8+D8+E8</f>
        <v>118337</v>
      </c>
      <c r="C8" s="14">
        <v>37563</v>
      </c>
      <c r="D8" s="14">
        <v>80104</v>
      </c>
      <c r="E8" s="14">
        <v>670</v>
      </c>
      <c r="F8" s="10"/>
      <c r="G8" s="4"/>
      <c r="H8" s="4"/>
      <c r="I8" s="4"/>
      <c r="J8" s="4"/>
      <c r="K8" s="4"/>
      <c r="L8" s="4"/>
      <c r="M8" s="4"/>
    </row>
    <row r="9" spans="1:13" ht="15.75">
      <c r="A9" s="37" t="s">
        <v>59</v>
      </c>
      <c r="B9" s="14">
        <f t="shared" si="0"/>
        <v>112141</v>
      </c>
      <c r="C9" s="14">
        <v>38656</v>
      </c>
      <c r="D9" s="14">
        <v>72287</v>
      </c>
      <c r="E9" s="14">
        <v>1198</v>
      </c>
      <c r="F9" s="10"/>
      <c r="G9" s="4"/>
      <c r="H9" s="4"/>
      <c r="I9" s="4"/>
      <c r="J9" s="4"/>
      <c r="K9" s="4"/>
      <c r="L9" s="4"/>
      <c r="M9" s="4"/>
    </row>
    <row r="10" spans="1:13" ht="15.75">
      <c r="A10" s="18" t="s">
        <v>49</v>
      </c>
      <c r="B10" s="14">
        <f t="shared" si="0"/>
        <v>121648</v>
      </c>
      <c r="C10" s="14">
        <v>39025</v>
      </c>
      <c r="D10" s="14">
        <v>81814</v>
      </c>
      <c r="E10" s="24">
        <v>809</v>
      </c>
      <c r="F10" s="13"/>
      <c r="G10" s="4"/>
      <c r="H10" s="4"/>
      <c r="I10" s="4"/>
      <c r="J10" s="4"/>
      <c r="K10" s="4"/>
      <c r="L10" s="4"/>
      <c r="M10" s="4"/>
    </row>
    <row r="11" spans="1:13" ht="15.75">
      <c r="A11" s="18" t="s">
        <v>48</v>
      </c>
      <c r="B11" s="14">
        <f t="shared" si="0"/>
        <v>122567.541</v>
      </c>
      <c r="C11" s="14">
        <v>38288.551</v>
      </c>
      <c r="D11" s="14">
        <v>81248.446</v>
      </c>
      <c r="E11" s="14">
        <v>3030.544</v>
      </c>
      <c r="F11" s="13"/>
      <c r="G11" s="4"/>
      <c r="H11" s="4"/>
      <c r="I11" s="4"/>
      <c r="J11" s="4"/>
      <c r="K11" s="4"/>
      <c r="L11" s="4"/>
      <c r="M11" s="4"/>
    </row>
    <row r="12" spans="1:13" ht="15.75">
      <c r="A12" s="18" t="s">
        <v>39</v>
      </c>
      <c r="B12" s="14">
        <f t="shared" si="0"/>
        <v>133170.073</v>
      </c>
      <c r="C12" s="14">
        <v>39074</v>
      </c>
      <c r="D12" s="14">
        <v>91018</v>
      </c>
      <c r="E12" s="14">
        <v>3078.073</v>
      </c>
      <c r="F12" s="13"/>
      <c r="G12" s="4"/>
      <c r="H12" s="4"/>
      <c r="I12" s="4"/>
      <c r="J12" s="4"/>
      <c r="K12" s="4"/>
      <c r="L12" s="4"/>
      <c r="M12" s="4"/>
    </row>
    <row r="13" spans="1:13" ht="15.75">
      <c r="A13" s="18" t="s">
        <v>38</v>
      </c>
      <c r="B13" s="14">
        <f t="shared" si="0"/>
        <v>118629</v>
      </c>
      <c r="C13" s="14">
        <v>38932</v>
      </c>
      <c r="D13" s="14">
        <v>76668</v>
      </c>
      <c r="E13" s="14">
        <v>3029</v>
      </c>
      <c r="F13" s="13"/>
      <c r="G13" s="4"/>
      <c r="H13" s="4"/>
      <c r="I13" s="4"/>
      <c r="J13" s="4"/>
      <c r="K13" s="4"/>
      <c r="L13" s="4"/>
      <c r="M13" s="4"/>
    </row>
    <row r="14" spans="1:13" ht="15.75">
      <c r="A14" s="18" t="s">
        <v>37</v>
      </c>
      <c r="B14" s="14">
        <f t="shared" si="0"/>
        <v>119238.841</v>
      </c>
      <c r="C14" s="14">
        <v>39256</v>
      </c>
      <c r="D14" s="14">
        <v>76785</v>
      </c>
      <c r="E14" s="14">
        <v>3197.841</v>
      </c>
      <c r="F14" s="13"/>
      <c r="G14" s="4"/>
      <c r="H14" s="4"/>
      <c r="I14" s="4"/>
      <c r="J14" s="4"/>
      <c r="K14" s="4"/>
      <c r="L14" s="4"/>
      <c r="M14" s="4"/>
    </row>
    <row r="15" spans="1:13" ht="15.75">
      <c r="A15" s="18" t="s">
        <v>36</v>
      </c>
      <c r="B15" s="14">
        <v>96380</v>
      </c>
      <c r="C15" s="14">
        <v>38921</v>
      </c>
      <c r="D15" s="14">
        <v>77641</v>
      </c>
      <c r="E15" s="14">
        <v>3267</v>
      </c>
      <c r="F15" s="13"/>
      <c r="G15" s="4"/>
      <c r="H15" s="4"/>
      <c r="I15" s="4"/>
      <c r="J15" s="4"/>
      <c r="K15" s="4"/>
      <c r="L15" s="4"/>
      <c r="M15" s="4"/>
    </row>
    <row r="16" spans="1:13" ht="15.75">
      <c r="A16" s="18" t="s">
        <v>35</v>
      </c>
      <c r="B16" s="14">
        <v>94505</v>
      </c>
      <c r="C16" s="14">
        <v>36950</v>
      </c>
      <c r="D16" s="14">
        <v>75962</v>
      </c>
      <c r="E16" s="14">
        <v>3435</v>
      </c>
      <c r="F16" s="13"/>
      <c r="G16" s="4"/>
      <c r="H16" s="4"/>
      <c r="I16" s="4"/>
      <c r="J16" s="4"/>
      <c r="K16" s="4"/>
      <c r="L16" s="4"/>
      <c r="M16" s="4"/>
    </row>
    <row r="17" spans="1:13" ht="15.75">
      <c r="A17" s="17" t="s">
        <v>40</v>
      </c>
      <c r="B17" s="11">
        <f aca="true" t="shared" si="1" ref="B17:B53">SUM(C17:E17)</f>
        <v>119861</v>
      </c>
      <c r="C17" s="11">
        <v>37434</v>
      </c>
      <c r="D17" s="11">
        <v>78818</v>
      </c>
      <c r="E17" s="11">
        <v>3609</v>
      </c>
      <c r="F17" s="13"/>
      <c r="G17" s="4"/>
      <c r="H17" s="4"/>
      <c r="I17" s="4"/>
      <c r="J17" s="4"/>
      <c r="K17" s="4"/>
      <c r="L17" s="4"/>
      <c r="M17" s="4"/>
    </row>
    <row r="18" spans="1:13" ht="15.75">
      <c r="A18" s="17" t="s">
        <v>41</v>
      </c>
      <c r="B18" s="11">
        <f t="shared" si="1"/>
        <v>121108</v>
      </c>
      <c r="C18" s="11">
        <v>38204</v>
      </c>
      <c r="D18" s="11">
        <v>79357</v>
      </c>
      <c r="E18" s="11">
        <v>3547</v>
      </c>
      <c r="F18" s="13"/>
      <c r="G18" s="4"/>
      <c r="H18" s="4"/>
      <c r="I18" s="4"/>
      <c r="J18" s="4"/>
      <c r="K18" s="4"/>
      <c r="L18" s="4"/>
      <c r="M18" s="4"/>
    </row>
    <row r="19" spans="1:13" ht="15.75">
      <c r="A19" s="16" t="s">
        <v>42</v>
      </c>
      <c r="B19" s="11">
        <f t="shared" si="1"/>
        <v>117740</v>
      </c>
      <c r="C19" s="11">
        <v>37110</v>
      </c>
      <c r="D19" s="11">
        <v>77207</v>
      </c>
      <c r="E19" s="11">
        <v>3423</v>
      </c>
      <c r="F19" s="13"/>
      <c r="G19" s="4"/>
      <c r="H19" s="4"/>
      <c r="I19" s="4"/>
      <c r="J19" s="4"/>
      <c r="K19" s="4"/>
      <c r="L19" s="4"/>
      <c r="M19" s="4"/>
    </row>
    <row r="20" spans="1:13" ht="15.75">
      <c r="A20" s="16" t="s">
        <v>43</v>
      </c>
      <c r="B20" s="11">
        <f t="shared" si="1"/>
        <v>125716</v>
      </c>
      <c r="C20" s="11">
        <v>38769</v>
      </c>
      <c r="D20" s="11">
        <v>83345</v>
      </c>
      <c r="E20" s="11">
        <v>3602</v>
      </c>
      <c r="F20" s="13"/>
      <c r="G20" s="4"/>
      <c r="H20" s="4"/>
      <c r="I20" s="4"/>
      <c r="J20" s="4"/>
      <c r="K20" s="4"/>
      <c r="L20" s="4"/>
      <c r="M20" s="4"/>
    </row>
    <row r="21" spans="1:13" ht="15.75">
      <c r="A21" s="16" t="s">
        <v>44</v>
      </c>
      <c r="B21" s="11">
        <f t="shared" si="1"/>
        <v>120945</v>
      </c>
      <c r="C21" s="11">
        <v>36045</v>
      </c>
      <c r="D21" s="11">
        <v>81381</v>
      </c>
      <c r="E21" s="11">
        <v>3519</v>
      </c>
      <c r="F21" s="13"/>
      <c r="G21" s="4"/>
      <c r="H21" s="4"/>
      <c r="I21" s="4"/>
      <c r="J21" s="4"/>
      <c r="K21" s="4"/>
      <c r="L21" s="4"/>
      <c r="M21" s="4"/>
    </row>
    <row r="22" spans="1:13" ht="15.75">
      <c r="A22" s="16" t="s">
        <v>45</v>
      </c>
      <c r="B22" s="11">
        <f t="shared" si="1"/>
        <v>118506</v>
      </c>
      <c r="C22" s="11">
        <v>35713</v>
      </c>
      <c r="D22" s="11">
        <v>80109</v>
      </c>
      <c r="E22" s="11">
        <v>2684</v>
      </c>
      <c r="F22" s="13"/>
      <c r="G22" s="4"/>
      <c r="H22" s="4"/>
      <c r="I22" s="4"/>
      <c r="J22" s="4"/>
      <c r="K22" s="4"/>
      <c r="L22" s="4"/>
      <c r="M22" s="4"/>
    </row>
    <row r="23" spans="1:13" ht="15.75">
      <c r="A23" s="16" t="s">
        <v>46</v>
      </c>
      <c r="B23" s="11">
        <f t="shared" si="1"/>
        <v>106997.46</v>
      </c>
      <c r="C23" s="11">
        <v>35460</v>
      </c>
      <c r="D23" s="11">
        <v>69232</v>
      </c>
      <c r="E23" s="11">
        <v>2305.46</v>
      </c>
      <c r="F23" s="13"/>
      <c r="G23" s="4"/>
      <c r="H23" s="4"/>
      <c r="I23" s="4"/>
      <c r="J23" s="4"/>
      <c r="K23" s="4"/>
      <c r="L23" s="4"/>
      <c r="M23" s="4"/>
    </row>
    <row r="24" spans="1:13" ht="15.75">
      <c r="A24" s="16" t="s">
        <v>47</v>
      </c>
      <c r="B24" s="11">
        <f t="shared" si="1"/>
        <v>104328</v>
      </c>
      <c r="C24" s="11">
        <v>33730</v>
      </c>
      <c r="D24" s="11">
        <v>68210</v>
      </c>
      <c r="E24" s="11">
        <v>2388</v>
      </c>
      <c r="F24" s="13"/>
      <c r="G24" s="4"/>
      <c r="H24" s="4"/>
      <c r="I24" s="4"/>
      <c r="J24" s="4"/>
      <c r="K24" s="4"/>
      <c r="L24" s="4"/>
      <c r="M24" s="4"/>
    </row>
    <row r="25" spans="1:13" ht="15.75">
      <c r="A25" s="16" t="s">
        <v>34</v>
      </c>
      <c r="B25" s="11">
        <f t="shared" si="1"/>
        <v>88732</v>
      </c>
      <c r="C25" s="11">
        <v>31864</v>
      </c>
      <c r="D25" s="11">
        <v>54078</v>
      </c>
      <c r="E25" s="11">
        <v>2790</v>
      </c>
      <c r="F25" s="13"/>
      <c r="G25" s="4"/>
      <c r="H25" s="4"/>
      <c r="I25" s="4"/>
      <c r="J25" s="4"/>
      <c r="K25" s="4"/>
      <c r="L25" s="4"/>
      <c r="M25" s="4"/>
    </row>
    <row r="26" spans="1:13" ht="15.75">
      <c r="A26" s="16" t="s">
        <v>33</v>
      </c>
      <c r="B26" s="11">
        <f t="shared" si="1"/>
        <v>93947</v>
      </c>
      <c r="C26" s="11">
        <v>32659</v>
      </c>
      <c r="D26" s="11">
        <v>58238</v>
      </c>
      <c r="E26" s="11">
        <v>3050</v>
      </c>
      <c r="F26" s="14"/>
      <c r="G26" s="4"/>
      <c r="H26" s="4"/>
      <c r="I26" s="4"/>
      <c r="J26" s="4"/>
      <c r="K26" s="4"/>
      <c r="L26" s="4"/>
      <c r="M26" s="4"/>
    </row>
    <row r="27" spans="1:13" ht="15.75">
      <c r="A27" s="16" t="s">
        <v>31</v>
      </c>
      <c r="B27" s="11">
        <f t="shared" si="1"/>
        <v>96838</v>
      </c>
      <c r="C27" s="11">
        <v>30996</v>
      </c>
      <c r="D27" s="11">
        <v>62585</v>
      </c>
      <c r="E27" s="11">
        <v>3257</v>
      </c>
      <c r="F27" s="14"/>
      <c r="G27" s="4"/>
      <c r="H27" s="4"/>
      <c r="I27" s="4"/>
      <c r="J27" s="4"/>
      <c r="K27" s="4"/>
      <c r="L27" s="4"/>
      <c r="M27" s="4"/>
    </row>
    <row r="28" spans="1:13" ht="15.75">
      <c r="A28" s="16" t="s">
        <v>30</v>
      </c>
      <c r="B28" s="11">
        <f t="shared" si="1"/>
        <v>114681</v>
      </c>
      <c r="C28" s="11">
        <v>38289</v>
      </c>
      <c r="D28" s="11">
        <v>72747</v>
      </c>
      <c r="E28" s="11">
        <v>3645</v>
      </c>
      <c r="F28" s="14"/>
      <c r="G28" s="4"/>
      <c r="H28" s="4"/>
      <c r="I28" s="4"/>
      <c r="J28" s="4"/>
      <c r="K28" s="4"/>
      <c r="L28" s="4"/>
      <c r="M28" s="4"/>
    </row>
    <row r="29" spans="1:13" ht="15.75">
      <c r="A29" s="4" t="s">
        <v>27</v>
      </c>
      <c r="B29" s="11">
        <f t="shared" si="1"/>
        <v>114271</v>
      </c>
      <c r="C29" s="11">
        <v>38488</v>
      </c>
      <c r="D29" s="11">
        <v>72139</v>
      </c>
      <c r="E29" s="11">
        <v>3644</v>
      </c>
      <c r="F29" s="14"/>
      <c r="G29" s="4"/>
      <c r="H29" s="4"/>
      <c r="I29" s="4"/>
      <c r="J29" s="4"/>
      <c r="K29" s="4"/>
      <c r="L29" s="4"/>
      <c r="M29" s="4"/>
    </row>
    <row r="30" spans="1:13" ht="15.75">
      <c r="A30" s="4" t="s">
        <v>26</v>
      </c>
      <c r="B30" s="11">
        <f t="shared" si="1"/>
        <v>113389</v>
      </c>
      <c r="C30" s="11">
        <v>38190</v>
      </c>
      <c r="D30" s="11">
        <v>71537</v>
      </c>
      <c r="E30" s="11">
        <v>3662</v>
      </c>
      <c r="F30" s="14"/>
      <c r="G30" s="15"/>
      <c r="H30" s="4"/>
      <c r="I30" s="4"/>
      <c r="J30" s="4"/>
      <c r="K30" s="4"/>
      <c r="L30" s="4"/>
      <c r="M30" s="4"/>
    </row>
    <row r="31" spans="1:13" ht="15.75">
      <c r="A31" s="4" t="s">
        <v>25</v>
      </c>
      <c r="B31" s="11">
        <f t="shared" si="1"/>
        <v>113970</v>
      </c>
      <c r="C31" s="11">
        <v>38353</v>
      </c>
      <c r="D31" s="11">
        <v>71947</v>
      </c>
      <c r="E31" s="11">
        <v>3670</v>
      </c>
      <c r="F31" s="14"/>
      <c r="G31" s="4"/>
      <c r="H31" s="4"/>
      <c r="I31" s="4"/>
      <c r="J31" s="4"/>
      <c r="K31" s="4"/>
      <c r="L31" s="4"/>
      <c r="M31" s="4"/>
    </row>
    <row r="32" spans="1:13" ht="15.75">
      <c r="A32" s="4" t="s">
        <v>24</v>
      </c>
      <c r="B32" s="11">
        <f t="shared" si="1"/>
        <v>113520</v>
      </c>
      <c r="C32" s="11">
        <v>38200</v>
      </c>
      <c r="D32" s="11">
        <v>71125</v>
      </c>
      <c r="E32" s="11">
        <v>4195</v>
      </c>
      <c r="F32" s="14"/>
      <c r="G32" s="4"/>
      <c r="H32" s="4"/>
      <c r="I32" s="4"/>
      <c r="J32" s="4"/>
      <c r="K32" s="4"/>
      <c r="L32" s="4"/>
      <c r="M32" s="4"/>
    </row>
    <row r="33" spans="1:13" ht="15.75">
      <c r="A33" s="4" t="s">
        <v>23</v>
      </c>
      <c r="B33" s="11">
        <f t="shared" si="1"/>
        <v>111478</v>
      </c>
      <c r="C33" s="11">
        <v>37050</v>
      </c>
      <c r="D33" s="11">
        <v>70748</v>
      </c>
      <c r="E33" s="11">
        <v>3680</v>
      </c>
      <c r="F33" s="14"/>
      <c r="G33" s="4"/>
      <c r="H33" s="4"/>
      <c r="I33" s="4"/>
      <c r="J33" s="4"/>
      <c r="K33" s="4"/>
      <c r="L33" s="4"/>
      <c r="M33" s="4"/>
    </row>
    <row r="34" spans="1:13" ht="15.75">
      <c r="A34" s="4" t="s">
        <v>22</v>
      </c>
      <c r="B34" s="11">
        <f t="shared" si="1"/>
        <v>112426</v>
      </c>
      <c r="C34" s="11">
        <v>37504</v>
      </c>
      <c r="D34" s="11">
        <v>71255</v>
      </c>
      <c r="E34" s="11">
        <v>3667</v>
      </c>
      <c r="F34" s="14"/>
      <c r="G34" s="4"/>
      <c r="H34" s="4"/>
      <c r="I34" s="4"/>
      <c r="J34" s="4"/>
      <c r="K34" s="4"/>
      <c r="L34" s="4"/>
      <c r="M34" s="4"/>
    </row>
    <row r="35" spans="1:13" ht="15.75">
      <c r="A35" s="4" t="s">
        <v>21</v>
      </c>
      <c r="B35" s="11">
        <f t="shared" si="1"/>
        <v>112440.97700000001</v>
      </c>
      <c r="C35" s="11">
        <v>36997.051</v>
      </c>
      <c r="D35" s="11">
        <v>71820.926</v>
      </c>
      <c r="E35" s="11">
        <v>3623</v>
      </c>
      <c r="F35" s="14"/>
      <c r="G35" s="4"/>
      <c r="H35" s="4"/>
      <c r="I35" s="4"/>
      <c r="J35" s="4"/>
      <c r="K35" s="4"/>
      <c r="L35" s="4"/>
      <c r="M35" s="4"/>
    </row>
    <row r="36" spans="1:13" ht="15.75">
      <c r="A36" s="4" t="s">
        <v>20</v>
      </c>
      <c r="B36" s="11">
        <f t="shared" si="1"/>
        <v>111441.098</v>
      </c>
      <c r="C36" s="11">
        <v>36303.984</v>
      </c>
      <c r="D36" s="11">
        <v>71585.114</v>
      </c>
      <c r="E36" s="11">
        <v>3552</v>
      </c>
      <c r="F36" s="14"/>
      <c r="G36" s="4"/>
      <c r="H36" s="4"/>
      <c r="I36" s="4"/>
      <c r="J36" s="4"/>
      <c r="K36" s="4"/>
      <c r="L36" s="4"/>
      <c r="M36" s="4"/>
    </row>
    <row r="37" spans="1:13" ht="15.75">
      <c r="A37" s="4" t="s">
        <v>19</v>
      </c>
      <c r="B37" s="11">
        <f t="shared" si="1"/>
        <v>109096</v>
      </c>
      <c r="C37" s="11">
        <v>35946</v>
      </c>
      <c r="D37" s="11">
        <v>69639</v>
      </c>
      <c r="E37" s="11">
        <v>3511</v>
      </c>
      <c r="F37" s="14"/>
      <c r="G37" s="4"/>
      <c r="H37" s="4"/>
      <c r="I37" s="4"/>
      <c r="J37" s="4"/>
      <c r="K37" s="4"/>
      <c r="L37" s="4"/>
      <c r="M37" s="4"/>
    </row>
    <row r="38" spans="1:13" ht="15.75">
      <c r="A38" s="9" t="s">
        <v>18</v>
      </c>
      <c r="B38" s="11">
        <f t="shared" si="1"/>
        <v>102823</v>
      </c>
      <c r="C38" s="12">
        <v>33869</v>
      </c>
      <c r="D38" s="12">
        <v>65569</v>
      </c>
      <c r="E38" s="12">
        <v>3385</v>
      </c>
      <c r="F38" s="14"/>
      <c r="G38" s="4"/>
      <c r="H38" s="4"/>
      <c r="I38" s="4"/>
      <c r="J38" s="4"/>
      <c r="K38" s="4"/>
      <c r="L38" s="4"/>
      <c r="M38" s="4"/>
    </row>
    <row r="39" spans="1:13" ht="15.75">
      <c r="A39" s="9" t="s">
        <v>17</v>
      </c>
      <c r="B39" s="11">
        <f t="shared" si="1"/>
        <v>99003</v>
      </c>
      <c r="C39" s="12">
        <v>32389</v>
      </c>
      <c r="D39" s="12">
        <v>63329</v>
      </c>
      <c r="E39" s="12">
        <v>3285</v>
      </c>
      <c r="F39" s="14"/>
      <c r="G39" s="4"/>
      <c r="H39" s="4"/>
      <c r="I39" s="4"/>
      <c r="J39" s="4"/>
      <c r="K39" s="4"/>
      <c r="L39" s="4"/>
      <c r="M39" s="4"/>
    </row>
    <row r="40" spans="1:13" ht="15.75">
      <c r="A40" s="9" t="s">
        <v>16</v>
      </c>
      <c r="B40" s="11">
        <f t="shared" si="1"/>
        <v>96271</v>
      </c>
      <c r="C40" s="12">
        <v>31424</v>
      </c>
      <c r="D40" s="12">
        <v>61562</v>
      </c>
      <c r="E40" s="12">
        <v>3285</v>
      </c>
      <c r="F40" s="14"/>
      <c r="G40" s="4"/>
      <c r="H40" s="4"/>
      <c r="I40" s="4"/>
      <c r="J40" s="4"/>
      <c r="K40" s="4"/>
      <c r="L40" s="4"/>
      <c r="M40" s="4"/>
    </row>
    <row r="41" spans="1:13" ht="15.75">
      <c r="A41" s="9" t="s">
        <v>15</v>
      </c>
      <c r="B41" s="11">
        <f t="shared" si="1"/>
        <v>95525</v>
      </c>
      <c r="C41" s="12">
        <v>31524</v>
      </c>
      <c r="D41" s="12">
        <v>60790</v>
      </c>
      <c r="E41" s="12">
        <v>3211</v>
      </c>
      <c r="F41" s="14"/>
      <c r="G41" s="4"/>
      <c r="H41" s="4"/>
      <c r="I41" s="4"/>
      <c r="J41" s="4"/>
      <c r="K41" s="4"/>
      <c r="L41" s="4"/>
      <c r="M41" s="4"/>
    </row>
    <row r="42" spans="1:13" ht="15.75">
      <c r="A42" s="9" t="s">
        <v>14</v>
      </c>
      <c r="B42" s="11">
        <f t="shared" si="1"/>
        <v>92498</v>
      </c>
      <c r="C42" s="12">
        <v>30792</v>
      </c>
      <c r="D42" s="12">
        <v>58500</v>
      </c>
      <c r="E42" s="12">
        <v>3206</v>
      </c>
      <c r="F42" s="14"/>
      <c r="G42" s="4"/>
      <c r="H42" s="4"/>
      <c r="I42" s="4"/>
      <c r="J42" s="4"/>
      <c r="K42" s="4"/>
      <c r="L42" s="4"/>
      <c r="M42" s="4"/>
    </row>
    <row r="43" spans="1:13" ht="15.75">
      <c r="A43" s="9" t="s">
        <v>13</v>
      </c>
      <c r="B43" s="11">
        <f t="shared" si="1"/>
        <v>89324</v>
      </c>
      <c r="C43" s="12">
        <v>29660</v>
      </c>
      <c r="D43" s="12">
        <v>56536</v>
      </c>
      <c r="E43" s="12">
        <v>3128</v>
      </c>
      <c r="F43" s="14"/>
      <c r="G43" s="4"/>
      <c r="H43" s="4"/>
      <c r="I43" s="4"/>
      <c r="J43" s="4"/>
      <c r="K43" s="4"/>
      <c r="L43" s="4"/>
      <c r="M43" s="4"/>
    </row>
    <row r="44" spans="1:13" ht="15.75">
      <c r="A44" s="9" t="s">
        <v>12</v>
      </c>
      <c r="B44" s="11">
        <f t="shared" si="1"/>
        <v>91012</v>
      </c>
      <c r="C44" s="12">
        <v>29731</v>
      </c>
      <c r="D44" s="12">
        <v>57958</v>
      </c>
      <c r="E44" s="12">
        <v>3323</v>
      </c>
      <c r="F44" s="14"/>
      <c r="G44" s="4"/>
      <c r="H44" s="4"/>
      <c r="I44" s="4"/>
      <c r="J44" s="4"/>
      <c r="K44" s="4"/>
      <c r="L44" s="4"/>
      <c r="M44" s="4"/>
    </row>
    <row r="45" spans="1:13" ht="15.75">
      <c r="A45" s="9" t="s">
        <v>11</v>
      </c>
      <c r="B45" s="11">
        <f t="shared" si="1"/>
        <v>90604</v>
      </c>
      <c r="C45" s="12">
        <v>29815</v>
      </c>
      <c r="D45" s="12">
        <v>57469</v>
      </c>
      <c r="E45" s="12">
        <v>3320</v>
      </c>
      <c r="F45" s="14"/>
      <c r="G45" s="4"/>
      <c r="H45" s="4"/>
      <c r="I45" s="4"/>
      <c r="J45" s="4"/>
      <c r="K45" s="4"/>
      <c r="L45" s="4"/>
      <c r="M45" s="4"/>
    </row>
    <row r="46" spans="1:13" ht="15.75">
      <c r="A46" s="9" t="s">
        <v>10</v>
      </c>
      <c r="B46" s="11">
        <f t="shared" si="1"/>
        <v>90398</v>
      </c>
      <c r="C46" s="12">
        <v>29451</v>
      </c>
      <c r="D46" s="12">
        <v>57698</v>
      </c>
      <c r="E46" s="12">
        <v>3249</v>
      </c>
      <c r="F46" s="14"/>
      <c r="G46" s="4"/>
      <c r="H46" s="4"/>
      <c r="I46" s="4"/>
      <c r="J46" s="4"/>
      <c r="K46" s="4"/>
      <c r="L46" s="4"/>
      <c r="M46" s="4"/>
    </row>
    <row r="47" spans="1:13" ht="15.75">
      <c r="A47" s="9" t="s">
        <v>9</v>
      </c>
      <c r="B47" s="11">
        <f t="shared" si="1"/>
        <v>89228</v>
      </c>
      <c r="C47" s="12">
        <v>29201</v>
      </c>
      <c r="D47" s="12">
        <v>56715</v>
      </c>
      <c r="E47" s="12">
        <v>3312</v>
      </c>
      <c r="F47" s="14"/>
      <c r="G47" s="4"/>
      <c r="H47" s="4"/>
      <c r="I47" s="4"/>
      <c r="J47" s="4"/>
      <c r="K47" s="4"/>
      <c r="L47" s="4"/>
      <c r="M47" s="4"/>
    </row>
    <row r="48" spans="1:13" ht="15.75">
      <c r="A48" s="9" t="s">
        <v>8</v>
      </c>
      <c r="B48" s="11">
        <f t="shared" si="1"/>
        <v>88902</v>
      </c>
      <c r="C48" s="12">
        <v>29044</v>
      </c>
      <c r="D48" s="12">
        <v>55254</v>
      </c>
      <c r="E48" s="12">
        <v>4604</v>
      </c>
      <c r="F48" s="14"/>
      <c r="G48" s="11" t="s">
        <v>29</v>
      </c>
      <c r="H48" s="4"/>
      <c r="I48" s="4"/>
      <c r="J48" s="4"/>
      <c r="K48" s="4"/>
      <c r="L48" s="4"/>
      <c r="M48" s="4"/>
    </row>
    <row r="49" spans="1:13" ht="15.75">
      <c r="A49" s="9" t="s">
        <v>7</v>
      </c>
      <c r="B49" s="11">
        <f t="shared" si="1"/>
        <v>91211</v>
      </c>
      <c r="C49" s="12">
        <v>28733</v>
      </c>
      <c r="D49" s="12">
        <v>53932</v>
      </c>
      <c r="E49" s="12">
        <v>8546</v>
      </c>
      <c r="F49" s="14"/>
      <c r="G49" s="11"/>
      <c r="H49" s="4"/>
      <c r="I49" s="4"/>
      <c r="J49" s="4"/>
      <c r="K49" s="4"/>
      <c r="L49" s="4"/>
      <c r="M49" s="4"/>
    </row>
    <row r="50" spans="1:13" ht="15.75">
      <c r="A50" s="9" t="s">
        <v>6</v>
      </c>
      <c r="B50" s="11">
        <f t="shared" si="1"/>
        <v>89353</v>
      </c>
      <c r="C50" s="12">
        <v>28012</v>
      </c>
      <c r="D50" s="12">
        <v>52179</v>
      </c>
      <c r="E50" s="12">
        <v>9162</v>
      </c>
      <c r="F50" s="14"/>
      <c r="G50" s="11"/>
      <c r="H50" s="4"/>
      <c r="I50" s="4"/>
      <c r="J50" s="4"/>
      <c r="K50" s="4"/>
      <c r="L50" s="4"/>
      <c r="M50" s="4"/>
    </row>
    <row r="51" spans="1:13" ht="15.75">
      <c r="A51" s="9" t="s">
        <v>5</v>
      </c>
      <c r="B51" s="11">
        <f t="shared" si="1"/>
        <v>89207</v>
      </c>
      <c r="C51" s="12">
        <v>27234</v>
      </c>
      <c r="D51" s="12">
        <v>52902</v>
      </c>
      <c r="E51" s="12">
        <v>9071</v>
      </c>
      <c r="F51" s="14"/>
      <c r="G51" s="11"/>
      <c r="H51" s="4"/>
      <c r="I51" s="4"/>
      <c r="J51" s="4"/>
      <c r="K51" s="4"/>
      <c r="L51" s="4"/>
      <c r="M51" s="4"/>
    </row>
    <row r="52" spans="1:13" ht="15.75">
      <c r="A52" s="9" t="s">
        <v>4</v>
      </c>
      <c r="B52" s="11">
        <f t="shared" si="1"/>
        <v>93101</v>
      </c>
      <c r="C52" s="12">
        <v>28497</v>
      </c>
      <c r="D52" s="12">
        <v>55344</v>
      </c>
      <c r="E52" s="12">
        <v>9260</v>
      </c>
      <c r="F52" s="14"/>
      <c r="G52" s="11"/>
      <c r="H52" s="4"/>
      <c r="I52" s="4"/>
      <c r="J52" s="4"/>
      <c r="K52" s="4"/>
      <c r="L52" s="4"/>
      <c r="M52" s="4"/>
    </row>
    <row r="53" spans="1:13" ht="15.75">
      <c r="A53" s="9" t="s">
        <v>3</v>
      </c>
      <c r="B53" s="11">
        <f t="shared" si="1"/>
        <v>87793</v>
      </c>
      <c r="C53" s="12">
        <v>26804</v>
      </c>
      <c r="D53" s="12">
        <v>52152</v>
      </c>
      <c r="E53" s="12">
        <v>8837</v>
      </c>
      <c r="F53" s="14"/>
      <c r="G53" s="11"/>
      <c r="H53" s="4"/>
      <c r="I53" s="4"/>
      <c r="J53" s="4"/>
      <c r="K53" s="4"/>
      <c r="L53" s="4"/>
      <c r="M53" s="4"/>
    </row>
    <row r="54" spans="1:13" ht="15.75">
      <c r="A54" s="25"/>
      <c r="B54" s="25"/>
      <c r="C54" s="26"/>
      <c r="D54" s="26"/>
      <c r="E54" s="26"/>
      <c r="F54" s="14"/>
      <c r="G54" s="4"/>
      <c r="H54" s="4"/>
      <c r="I54" s="4"/>
      <c r="J54" s="4"/>
      <c r="K54" s="4"/>
      <c r="L54" s="4"/>
      <c r="M54" s="4"/>
    </row>
    <row r="55" spans="1:13" ht="15.75">
      <c r="A55" s="4" t="s">
        <v>32</v>
      </c>
      <c r="B55" s="19"/>
      <c r="C55" s="14"/>
      <c r="D55" s="14"/>
      <c r="E55" s="14"/>
      <c r="F55" s="14"/>
      <c r="G55" s="4"/>
      <c r="H55" s="4"/>
      <c r="I55" s="4"/>
      <c r="J55" s="4"/>
      <c r="K55" s="4"/>
      <c r="L55" s="4"/>
      <c r="M55" s="4"/>
    </row>
    <row r="56" spans="1:13" ht="15.75">
      <c r="A56" s="20" t="s">
        <v>53</v>
      </c>
      <c r="B56" s="20"/>
      <c r="C56" s="21"/>
      <c r="D56" s="21"/>
      <c r="E56" s="14"/>
      <c r="F56" s="14"/>
      <c r="G56" s="4"/>
      <c r="H56" s="4"/>
      <c r="I56" s="4"/>
      <c r="J56" s="4"/>
      <c r="K56" s="4"/>
      <c r="L56" s="4"/>
      <c r="M56" s="4"/>
    </row>
    <row r="57" spans="1:13" ht="15.75">
      <c r="A57" s="20" t="s">
        <v>51</v>
      </c>
      <c r="B57" s="20"/>
      <c r="C57" s="21"/>
      <c r="D57" s="21"/>
      <c r="E57" s="14"/>
      <c r="F57" s="14"/>
      <c r="G57" s="4"/>
      <c r="H57" s="4"/>
      <c r="I57" s="4"/>
      <c r="J57" s="4"/>
      <c r="K57" s="4"/>
      <c r="L57" s="4"/>
      <c r="M57" s="4"/>
    </row>
    <row r="58" spans="1:13" ht="15.75">
      <c r="A58" s="20"/>
      <c r="B58" s="20"/>
      <c r="C58" s="21"/>
      <c r="D58" s="21"/>
      <c r="E58" s="14"/>
      <c r="F58" s="14"/>
      <c r="G58" s="4"/>
      <c r="H58" s="4"/>
      <c r="I58" s="4"/>
      <c r="J58" s="4"/>
      <c r="K58" s="4"/>
      <c r="L58" s="4"/>
      <c r="M58" s="4"/>
    </row>
    <row r="59" spans="1:13" ht="15.75">
      <c r="A59" s="7" t="s">
        <v>28</v>
      </c>
      <c r="B59" s="7"/>
      <c r="C59" s="12"/>
      <c r="D59" s="12"/>
      <c r="E59" s="12"/>
      <c r="F59" s="14"/>
      <c r="G59" s="4"/>
      <c r="H59" s="4"/>
      <c r="I59" s="4"/>
      <c r="J59" s="4"/>
      <c r="K59" s="4"/>
      <c r="L59" s="4"/>
      <c r="M59" s="4"/>
    </row>
    <row r="60" spans="1:13" ht="29.25" customHeight="1">
      <c r="A60" s="31" t="s">
        <v>52</v>
      </c>
      <c r="B60" s="31"/>
      <c r="C60" s="31"/>
      <c r="D60" s="31"/>
      <c r="E60" s="31"/>
      <c r="F60" s="14"/>
      <c r="G60" s="4"/>
      <c r="H60" s="4"/>
      <c r="I60" s="4"/>
      <c r="J60" s="4"/>
      <c r="K60" s="4"/>
      <c r="L60" s="4"/>
      <c r="M60" s="4"/>
    </row>
    <row r="61" spans="1:13" ht="15.75">
      <c r="A61" s="22" t="s">
        <v>29</v>
      </c>
      <c r="B61" s="22"/>
      <c r="C61" s="12"/>
      <c r="D61" s="12"/>
      <c r="E61" s="12"/>
      <c r="F61" s="13"/>
      <c r="G61" s="4"/>
      <c r="H61" s="4"/>
      <c r="I61" s="4"/>
      <c r="J61" s="4"/>
      <c r="K61" s="4"/>
      <c r="L61" s="4"/>
      <c r="M61" s="4"/>
    </row>
    <row r="62" spans="1:13" ht="15.75">
      <c r="A62" s="5" t="s">
        <v>54</v>
      </c>
      <c r="B62" s="5"/>
      <c r="C62" s="12"/>
      <c r="D62" s="12"/>
      <c r="E62" s="12"/>
      <c r="F62" s="14"/>
      <c r="G62" s="4"/>
      <c r="H62" s="4"/>
      <c r="I62" s="4"/>
      <c r="J62" s="4"/>
      <c r="K62" s="4"/>
      <c r="L62" s="4"/>
      <c r="M62" s="4"/>
    </row>
    <row r="63" spans="1:13" ht="15.75">
      <c r="A63" s="7"/>
      <c r="B63" s="7"/>
      <c r="C63" s="12"/>
      <c r="D63" s="12"/>
      <c r="E63" s="12"/>
      <c r="F63" s="12"/>
      <c r="G63" s="4"/>
      <c r="H63" s="4"/>
      <c r="I63" s="4"/>
      <c r="J63" s="4"/>
      <c r="K63" s="4"/>
      <c r="L63" s="4"/>
      <c r="M63" s="4"/>
    </row>
    <row r="64" spans="1:13" ht="15.75">
      <c r="A64" s="7"/>
      <c r="B64" s="7"/>
      <c r="C64" s="12"/>
      <c r="D64" s="12"/>
      <c r="E64" s="12"/>
      <c r="F64" s="12"/>
      <c r="G64" s="4"/>
      <c r="H64" s="4"/>
      <c r="I64" s="4"/>
      <c r="J64" s="4"/>
      <c r="K64" s="4"/>
      <c r="L64" s="4"/>
      <c r="M64" s="4"/>
    </row>
    <row r="65" spans="1:13" ht="15.75">
      <c r="A65" s="4"/>
      <c r="B65" s="4"/>
      <c r="C65" s="12"/>
      <c r="D65" s="12"/>
      <c r="E65" s="12"/>
      <c r="F65" s="12"/>
      <c r="G65" s="4"/>
      <c r="H65" s="4"/>
      <c r="I65" s="4"/>
      <c r="J65" s="4"/>
      <c r="K65" s="4"/>
      <c r="L65" s="4"/>
      <c r="M65" s="4"/>
    </row>
    <row r="66" spans="1:13" ht="15.75">
      <c r="A66" s="4"/>
      <c r="B66" s="4"/>
      <c r="C66" s="11"/>
      <c r="D66" s="11"/>
      <c r="E66" s="11"/>
      <c r="F66" s="12"/>
      <c r="G66" s="4"/>
      <c r="H66" s="4"/>
      <c r="I66" s="4"/>
      <c r="J66" s="4"/>
      <c r="K66" s="4"/>
      <c r="L66" s="4"/>
      <c r="M66" s="4"/>
    </row>
    <row r="67" spans="1:13" ht="15.75">
      <c r="A67" s="4"/>
      <c r="B67" s="4"/>
      <c r="C67" s="11"/>
      <c r="D67" s="11"/>
      <c r="E67" s="11"/>
      <c r="F67" s="12"/>
      <c r="G67" s="4"/>
      <c r="H67" s="4"/>
      <c r="I67" s="4"/>
      <c r="J67" s="4"/>
      <c r="K67" s="4"/>
      <c r="L67" s="4"/>
      <c r="M67" s="4"/>
    </row>
    <row r="68" spans="1:13" ht="15.75">
      <c r="A68" s="4"/>
      <c r="B68" s="4"/>
      <c r="C68" s="4"/>
      <c r="D68" s="4"/>
      <c r="E68" s="4"/>
      <c r="F68" s="7"/>
      <c r="G68" s="4"/>
      <c r="H68" s="4"/>
      <c r="I68" s="4"/>
      <c r="J68" s="4"/>
      <c r="K68" s="4"/>
      <c r="L68" s="4"/>
      <c r="M68" s="4"/>
    </row>
    <row r="69" spans="1:13" ht="15.75">
      <c r="A69" s="4"/>
      <c r="B69" s="4"/>
      <c r="C69" s="4"/>
      <c r="D69" s="4"/>
      <c r="E69" s="4"/>
      <c r="F69" s="7"/>
      <c r="G69" s="4"/>
      <c r="H69" s="4"/>
      <c r="I69" s="4"/>
      <c r="J69" s="4"/>
      <c r="K69" s="4"/>
      <c r="L69" s="4"/>
      <c r="M69" s="4"/>
    </row>
    <row r="70" spans="1:13" ht="15.75">
      <c r="A70" s="4"/>
      <c r="B70" s="4"/>
      <c r="C70" s="4"/>
      <c r="D70" s="4"/>
      <c r="E70" s="4"/>
      <c r="F70" s="7"/>
      <c r="G70" s="4"/>
      <c r="H70" s="4"/>
      <c r="I70" s="4"/>
      <c r="J70" s="4"/>
      <c r="K70" s="4"/>
      <c r="L70" s="4"/>
      <c r="M70" s="4"/>
    </row>
    <row r="71" spans="1:13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</sheetData>
  <sheetProtection/>
  <mergeCells count="3">
    <mergeCell ref="A60:E60"/>
    <mergeCell ref="D5:D6"/>
    <mergeCell ref="A1:E1"/>
  </mergeCells>
  <printOptions/>
  <pageMargins left="0.47" right="0.5" top="0.54" bottom="0.65" header="0.5" footer="0.43"/>
  <pageSetup fitToHeight="2" fitToWidth="1" horizontalDpi="300" verticalDpi="3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Overacker,KXO</dc:creator>
  <cp:keywords/>
  <dc:description/>
  <cp:lastModifiedBy>Charbonneau, Michele</cp:lastModifiedBy>
  <cp:lastPrinted>2018-01-03T21:06:41Z</cp:lastPrinted>
  <dcterms:created xsi:type="dcterms:W3CDTF">1999-01-11T14:21:41Z</dcterms:created>
  <dcterms:modified xsi:type="dcterms:W3CDTF">2020-11-30T13:45:21Z</dcterms:modified>
  <cp:category/>
  <cp:version/>
  <cp:contentType/>
  <cp:contentStatus/>
</cp:coreProperties>
</file>