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-28" sheetId="1" r:id="rId1"/>
  </sheets>
  <definedNames>
    <definedName name="_xlnm.Print_Area" localSheetId="0">'m-28'!$A$1:$H$58</definedName>
  </definedNames>
  <calcPr fullCalcOnLoad="1"/>
</workbook>
</file>

<file path=xl/sharedStrings.xml><?xml version="1.0" encoding="utf-8"?>
<sst xmlns="http://schemas.openxmlformats.org/spreadsheetml/2006/main" count="41" uniqueCount="41">
  <si>
    <t>Year</t>
  </si>
  <si>
    <t xml:space="preserve">                     Erie</t>
  </si>
  <si>
    <t xml:space="preserve">         Champlain</t>
  </si>
  <si>
    <t xml:space="preserve">              Oswego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</si>
  <si>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</si>
  <si>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</si>
  <si>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</si>
  <si>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</si>
  <si>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</si>
  <si>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</si>
  <si>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</si>
  <si>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</si>
  <si>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</si>
  <si>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</si>
  <si>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</si>
  <si>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</si>
  <si>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</si>
  <si>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</si>
  <si>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</si>
  <si>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</si>
  <si>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</si>
  <si>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</si>
  <si>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</si>
  <si>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</si>
  <si>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</si>
  <si>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</si>
  <si>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</si>
  <si>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</si>
  <si>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</si>
  <si>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</si>
  <si>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2000</t>
  </si>
  <si>
    <t>1  Number of pleasure craft raised or lowered from one level to another.</t>
  </si>
  <si>
    <t>SOURCE:  New York State Thruway Authority/New York State Canal Corporation.</t>
  </si>
  <si>
    <t>2006a</t>
  </si>
  <si>
    <t>Canal Section</t>
  </si>
  <si>
    <t>2011b</t>
  </si>
  <si>
    <t>Pleasure Craft Activity on the New York State Canal System by Canal Section—1970-2015</t>
  </si>
  <si>
    <r>
      <t xml:space="preserve">               All Pleasure Craft</t>
    </r>
    <r>
      <rPr>
        <vertAlign val="superscript"/>
        <sz val="11"/>
        <rFont val="Arial"/>
        <family val="2"/>
      </rPr>
      <t>1</t>
    </r>
  </si>
  <si>
    <t xml:space="preserve">               Cayuga and Seneca</t>
  </si>
  <si>
    <t xml:space="preserve">a  Catastrophic flooding in June 2006 caused the closure of significant portions of the Canal System and severely limited travel on the System for up to eight weeks.       </t>
  </si>
  <si>
    <t>b  Catastrophic flooding in August 2011 caused the closure of significant portions of the Canal System and severely limited travel on the System for over two months.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</si>
</sst>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10" xfId="0" applyNumberFormat="1" applyFont="1" applyBorder="1" applyAlignment="1">
      <alignment/>
    </xf>
    <xf numFmtId="5" fontId="19" fillId="0" borderId="11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/>
    </xf>
    <xf numFmtId="0" fontId="19" fillId="0" borderId="12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 quotePrefix="1">
      <alignment/>
    </xf>
    <xf numFmtId="0" fontId="19" fillId="0" borderId="0" xfId="0" applyNumberFormat="1" applyFont="1" applyBorder="1" applyAlignment="1" quotePrefix="1">
      <alignment horizontal="left"/>
    </xf>
    <xf numFmtId="0" fontId="19" fillId="0" borderId="13" xfId="0" applyNumberFormat="1" applyFont="1" applyBorder="1" applyAlignment="1" quotePrefix="1">
      <alignment horizontal="left"/>
    </xf>
    <xf numFmtId="3" fontId="19" fillId="0" borderId="13" xfId="0" applyNumberFormat="1" applyFont="1" applyBorder="1" applyAlignment="1">
      <alignment/>
    </xf>
    <xf numFmtId="5" fontId="21" fillId="0" borderId="0" xfId="0" applyNumberFormat="1" applyFont="1" applyAlignment="1">
      <alignment/>
    </xf>
    <xf numFmtId="0" fontId="19" fillId="0" borderId="12" xfId="0" applyNumberFormat="1" applyFont="1" applyBorder="1" applyAlignment="1">
      <alignment horizontal="right" wrapText="1"/>
    </xf>
    <xf numFmtId="0" fontId="19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6" width="12.7109375" style="2" customWidth="1"/>
    <col min="7" max="16384" width="9.140625" style="2" customWidth="1"/>
  </cols>
  <sheetData>
    <row r="1" spans="1:6" ht="20.25">
      <c r="A1" s="18" t="s">
        <v>36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4.25">
      <c r="A3" s="4"/>
      <c r="B3" s="4"/>
      <c r="C3" s="5" t="s">
        <v>34</v>
      </c>
      <c r="D3" s="5"/>
      <c r="E3" s="5"/>
      <c r="F3" s="5"/>
    </row>
    <row r="4" spans="1:6" ht="45">
      <c r="A4" s="6" t="s">
        <v>0</v>
      </c>
      <c r="B4" s="19" t="s">
        <v>37</v>
      </c>
      <c r="C4" s="7" t="s">
        <v>1</v>
      </c>
      <c r="D4" s="7" t="s">
        <v>2</v>
      </c>
      <c r="E4" s="7" t="s">
        <v>3</v>
      </c>
      <c r="F4" s="19" t="s">
        <v>38</v>
      </c>
    </row>
    <row r="5" spans="1:6" ht="14.25">
      <c r="A5" s="3"/>
      <c r="B5" s="3"/>
      <c r="C5" s="3"/>
      <c r="D5" s="3"/>
      <c r="E5" s="3"/>
      <c r="F5" s="3"/>
    </row>
    <row r="6" spans="1:6" ht="14.25">
      <c r="A6" s="13">
        <v>2015</v>
      </c>
      <c r="B6" s="11">
        <f>SUM(C6:F6)</f>
        <v>75087</v>
      </c>
      <c r="C6" s="11">
        <v>46983</v>
      </c>
      <c r="D6" s="11">
        <v>12265</v>
      </c>
      <c r="E6" s="11">
        <v>10551</v>
      </c>
      <c r="F6" s="11">
        <v>5288</v>
      </c>
    </row>
    <row r="7" spans="1:6" ht="14.25">
      <c r="A7" s="13">
        <v>2014</v>
      </c>
      <c r="B7" s="11">
        <f>SUM(C7:F7)</f>
        <v>72158</v>
      </c>
      <c r="C7" s="11">
        <v>46034</v>
      </c>
      <c r="D7" s="11">
        <v>11121</v>
      </c>
      <c r="E7" s="11">
        <v>9925</v>
      </c>
      <c r="F7" s="11">
        <v>5078</v>
      </c>
    </row>
    <row r="8" spans="1:6" ht="14.25">
      <c r="A8" s="13">
        <v>2013</v>
      </c>
      <c r="B8" s="11">
        <f>SUM(C8:F8)</f>
        <v>64784</v>
      </c>
      <c r="C8" s="11">
        <v>38770</v>
      </c>
      <c r="D8" s="11">
        <v>13010</v>
      </c>
      <c r="E8" s="11">
        <v>8028</v>
      </c>
      <c r="F8" s="11">
        <v>4976</v>
      </c>
    </row>
    <row r="9" spans="1:6" ht="14.25">
      <c r="A9" s="13">
        <v>2012</v>
      </c>
      <c r="B9" s="11">
        <f>SUM(C9:F9)</f>
        <v>82161</v>
      </c>
      <c r="C9" s="11">
        <v>52707</v>
      </c>
      <c r="D9" s="11">
        <v>13387</v>
      </c>
      <c r="E9" s="11">
        <v>10398</v>
      </c>
      <c r="F9" s="11">
        <v>5669</v>
      </c>
    </row>
    <row r="10" spans="1:6" ht="14.25">
      <c r="A10" s="13" t="s">
        <v>35</v>
      </c>
      <c r="B10" s="11">
        <f>SUM(C10:F10)</f>
        <v>73098</v>
      </c>
      <c r="C10" s="11">
        <v>45105</v>
      </c>
      <c r="D10" s="11">
        <v>13459</v>
      </c>
      <c r="E10" s="11">
        <v>9472</v>
      </c>
      <c r="F10" s="11">
        <v>5062</v>
      </c>
    </row>
    <row r="11" spans="1:6" ht="14.25">
      <c r="A11" s="13">
        <v>2010</v>
      </c>
      <c r="B11" s="11">
        <f>SUM(C11:F11)</f>
        <v>99343</v>
      </c>
      <c r="C11" s="11">
        <v>64637</v>
      </c>
      <c r="D11" s="11">
        <v>16509</v>
      </c>
      <c r="E11" s="11">
        <v>12197</v>
      </c>
      <c r="F11" s="11">
        <v>6000</v>
      </c>
    </row>
    <row r="12" spans="1:6" ht="14.25">
      <c r="A12" s="13">
        <v>2009</v>
      </c>
      <c r="B12" s="11">
        <f>SUM(C12:F12)</f>
        <v>97720</v>
      </c>
      <c r="C12" s="11">
        <v>62156</v>
      </c>
      <c r="D12" s="11">
        <v>17570</v>
      </c>
      <c r="E12" s="11">
        <v>12150</v>
      </c>
      <c r="F12" s="11">
        <v>5844</v>
      </c>
    </row>
    <row r="13" spans="1:6" ht="14.25">
      <c r="A13" s="13">
        <v>2008</v>
      </c>
      <c r="B13" s="11">
        <f>SUM(C13:F13)</f>
        <v>93073</v>
      </c>
      <c r="C13" s="11">
        <v>60180</v>
      </c>
      <c r="D13" s="11">
        <v>16344</v>
      </c>
      <c r="E13" s="11">
        <v>11356</v>
      </c>
      <c r="F13" s="11">
        <v>5193</v>
      </c>
    </row>
    <row r="14" spans="1:6" ht="14.25">
      <c r="A14" s="13">
        <v>2007</v>
      </c>
      <c r="B14" s="11">
        <f>SUM(C14:F14)</f>
        <v>123358</v>
      </c>
      <c r="C14" s="11">
        <v>78615</v>
      </c>
      <c r="D14" s="11">
        <v>22108</v>
      </c>
      <c r="E14" s="11">
        <v>14755</v>
      </c>
      <c r="F14" s="11">
        <v>7880</v>
      </c>
    </row>
    <row r="15" spans="1:6" ht="14.25">
      <c r="A15" s="13" t="s">
        <v>33</v>
      </c>
      <c r="B15" s="11">
        <f>SUM(C15:F15)</f>
        <v>92642</v>
      </c>
      <c r="C15" s="11">
        <v>55064</v>
      </c>
      <c r="D15" s="11">
        <v>18833</v>
      </c>
      <c r="E15" s="11">
        <v>12332</v>
      </c>
      <c r="F15" s="11">
        <v>6413</v>
      </c>
    </row>
    <row r="16" spans="1:6" ht="14.25">
      <c r="A16" s="15">
        <v>2005</v>
      </c>
      <c r="B16" s="11">
        <f>SUM(C16:F16)</f>
        <v>119113</v>
      </c>
      <c r="C16" s="11">
        <v>74080</v>
      </c>
      <c r="D16" s="11">
        <v>22360</v>
      </c>
      <c r="E16" s="11">
        <v>15606</v>
      </c>
      <c r="F16" s="11">
        <v>7067</v>
      </c>
    </row>
    <row r="17" spans="1:6" ht="14.25">
      <c r="A17" s="15">
        <v>2004</v>
      </c>
      <c r="B17" s="11">
        <f>SUM(C17:F17)</f>
        <v>122034</v>
      </c>
      <c r="C17" s="11">
        <v>75758</v>
      </c>
      <c r="D17" s="11">
        <v>22315</v>
      </c>
      <c r="E17" s="11">
        <v>16457</v>
      </c>
      <c r="F17" s="11">
        <v>7504</v>
      </c>
    </row>
    <row r="18" spans="1:6" ht="14.25">
      <c r="A18" s="13">
        <v>2003</v>
      </c>
      <c r="B18" s="11">
        <f>SUM(C18:F18)</f>
        <v>126523</v>
      </c>
      <c r="C18" s="11">
        <v>78085</v>
      </c>
      <c r="D18" s="11">
        <v>21905</v>
      </c>
      <c r="E18" s="11">
        <v>17833</v>
      </c>
      <c r="F18" s="11">
        <v>8700</v>
      </c>
    </row>
    <row r="19" spans="1:6" ht="14.25">
      <c r="A19" s="15">
        <v>2002</v>
      </c>
      <c r="B19" s="11">
        <f>SUM(C19:F19)</f>
        <v>139420</v>
      </c>
      <c r="C19" s="11">
        <v>87691</v>
      </c>
      <c r="D19" s="11">
        <v>24254</v>
      </c>
      <c r="E19" s="11">
        <v>18812</v>
      </c>
      <c r="F19" s="11">
        <v>8663</v>
      </c>
    </row>
    <row r="20" spans="1:6" ht="14.25">
      <c r="A20" s="15">
        <v>2001</v>
      </c>
      <c r="B20" s="11">
        <f>SUM(C20:F20)</f>
        <v>135181</v>
      </c>
      <c r="C20" s="11">
        <v>85091</v>
      </c>
      <c r="D20" s="11">
        <v>23266</v>
      </c>
      <c r="E20" s="11">
        <v>17414</v>
      </c>
      <c r="F20" s="11">
        <v>9410</v>
      </c>
    </row>
    <row r="21" spans="1:6" ht="14.25">
      <c r="A21" s="14" t="s">
        <v>30</v>
      </c>
      <c r="B21" s="11">
        <f>SUM(C21:F21)</f>
        <v>129304</v>
      </c>
      <c r="C21" s="11">
        <v>79737</v>
      </c>
      <c r="D21" s="11">
        <v>23028</v>
      </c>
      <c r="E21" s="11">
        <v>17916</v>
      </c>
      <c r="F21" s="11">
        <v>8623</v>
      </c>
    </row>
    <row r="22" spans="1:6" ht="14.25">
      <c r="A22" s="13">
        <v>1999</v>
      </c>
      <c r="B22" s="11">
        <f>SUM(C22:F22)</f>
        <v>141965</v>
      </c>
      <c r="C22" s="11">
        <v>89265</v>
      </c>
      <c r="D22" s="11">
        <v>23828</v>
      </c>
      <c r="E22" s="11">
        <v>19501</v>
      </c>
      <c r="F22" s="11">
        <v>9371</v>
      </c>
    </row>
    <row r="23" spans="1:6" ht="14.25">
      <c r="A23" s="9">
        <v>1998</v>
      </c>
      <c r="B23" s="11">
        <f>SUM(C23:F23)</f>
        <v>141929</v>
      </c>
      <c r="C23" s="12">
        <v>89045</v>
      </c>
      <c r="D23" s="11">
        <v>24342</v>
      </c>
      <c r="E23" s="10">
        <v>18857</v>
      </c>
      <c r="F23" s="10">
        <v>9685</v>
      </c>
    </row>
    <row r="24" spans="1:6" ht="14.25">
      <c r="A24" s="9">
        <v>1997</v>
      </c>
      <c r="B24" s="8">
        <f>SUM(C24:F24)</f>
        <v>138619</v>
      </c>
      <c r="C24" s="10">
        <v>88487</v>
      </c>
      <c r="D24" s="8">
        <v>23175</v>
      </c>
      <c r="E24" s="10">
        <v>18584</v>
      </c>
      <c r="F24" s="10">
        <v>8373</v>
      </c>
    </row>
    <row r="25" spans="1:6" ht="14.25">
      <c r="A25" s="9">
        <v>1996</v>
      </c>
      <c r="B25" s="8">
        <f>SUM(C25:F25)</f>
        <v>127699</v>
      </c>
      <c r="C25" s="10">
        <v>80211</v>
      </c>
      <c r="D25" s="8">
        <v>20449</v>
      </c>
      <c r="E25" s="10">
        <v>18025</v>
      </c>
      <c r="F25" s="10">
        <v>9014</v>
      </c>
    </row>
    <row r="26" spans="1:6" ht="14.25">
      <c r="A26" s="3" t="s">
        <v>29</v>
      </c>
      <c r="B26" s="8">
        <f>SUM(C26:F26)</f>
        <v>126051</v>
      </c>
      <c r="C26" s="8">
        <v>74337</v>
      </c>
      <c r="D26" s="8">
        <v>22417</v>
      </c>
      <c r="E26" s="8">
        <v>20134</v>
      </c>
      <c r="F26" s="8">
        <v>9163</v>
      </c>
    </row>
    <row r="27" spans="1:6" ht="14.25">
      <c r="A27" s="3" t="s">
        <v>28</v>
      </c>
      <c r="B27" s="8">
        <f>SUM(C27:F27)</f>
        <v>115684</v>
      </c>
      <c r="C27" s="8">
        <v>67795</v>
      </c>
      <c r="D27" s="8">
        <v>21315</v>
      </c>
      <c r="E27" s="8">
        <v>18009</v>
      </c>
      <c r="F27" s="8">
        <v>8565</v>
      </c>
    </row>
    <row r="28" spans="1:6" ht="14.25">
      <c r="A28" s="3" t="s">
        <v>27</v>
      </c>
      <c r="B28" s="8">
        <f>SUM(C28:F28)</f>
        <v>136619</v>
      </c>
      <c r="C28" s="8">
        <v>81587</v>
      </c>
      <c r="D28" s="8">
        <v>25447</v>
      </c>
      <c r="E28" s="8">
        <v>18353</v>
      </c>
      <c r="F28" s="8">
        <v>11232</v>
      </c>
    </row>
    <row r="29" spans="1:6" ht="14.25">
      <c r="A29" s="3" t="s">
        <v>26</v>
      </c>
      <c r="B29" s="8">
        <f>SUM(C29:F29)</f>
        <v>132381</v>
      </c>
      <c r="C29" s="8">
        <v>77523</v>
      </c>
      <c r="D29" s="8">
        <v>26316</v>
      </c>
      <c r="E29" s="8">
        <v>19311</v>
      </c>
      <c r="F29" s="8">
        <v>9231</v>
      </c>
    </row>
    <row r="30" spans="1:6" ht="14.25">
      <c r="A30" s="3" t="s">
        <v>25</v>
      </c>
      <c r="B30" s="8">
        <f>SUM(C30:F30)</f>
        <v>147566</v>
      </c>
      <c r="C30" s="8">
        <v>85661</v>
      </c>
      <c r="D30" s="8">
        <v>26029</v>
      </c>
      <c r="E30" s="8">
        <v>22826</v>
      </c>
      <c r="F30" s="8">
        <v>13050</v>
      </c>
    </row>
    <row r="31" spans="1:6" ht="14.25">
      <c r="A31" s="3" t="s">
        <v>24</v>
      </c>
      <c r="B31" s="8">
        <f>SUM(C31:F31)</f>
        <v>157532</v>
      </c>
      <c r="C31" s="8">
        <v>92771</v>
      </c>
      <c r="D31" s="8">
        <v>26071</v>
      </c>
      <c r="E31" s="8">
        <v>23753</v>
      </c>
      <c r="F31" s="8">
        <v>14937</v>
      </c>
    </row>
    <row r="32" spans="1:6" ht="14.25">
      <c r="A32" s="3" t="s">
        <v>23</v>
      </c>
      <c r="B32" s="8">
        <f>SUM(C32:F32)</f>
        <v>159141</v>
      </c>
      <c r="C32" s="8">
        <v>93353</v>
      </c>
      <c r="D32" s="8">
        <v>26756</v>
      </c>
      <c r="E32" s="8">
        <v>24301</v>
      </c>
      <c r="F32" s="8">
        <v>14731</v>
      </c>
    </row>
    <row r="33" spans="1:6" ht="14.25">
      <c r="A33" s="3" t="s">
        <v>22</v>
      </c>
      <c r="B33" s="8">
        <f>SUM(C33:F33)</f>
        <v>152433</v>
      </c>
      <c r="C33" s="8">
        <v>91170</v>
      </c>
      <c r="D33" s="8">
        <v>24541</v>
      </c>
      <c r="E33" s="8">
        <v>21895</v>
      </c>
      <c r="F33" s="8">
        <v>14827</v>
      </c>
    </row>
    <row r="34" spans="1:6" ht="14.25">
      <c r="A34" s="3" t="s">
        <v>21</v>
      </c>
      <c r="B34" s="8">
        <f>SUM(C34:F34)</f>
        <v>141879</v>
      </c>
      <c r="C34" s="8">
        <v>85846</v>
      </c>
      <c r="D34" s="8">
        <v>22552</v>
      </c>
      <c r="E34" s="8">
        <v>21780</v>
      </c>
      <c r="F34" s="8">
        <v>11701</v>
      </c>
    </row>
    <row r="35" spans="1:6" ht="14.25">
      <c r="A35" s="3" t="s">
        <v>20</v>
      </c>
      <c r="B35" s="8">
        <f>SUM(C35:F35)</f>
        <v>120639</v>
      </c>
      <c r="C35" s="8">
        <v>74390</v>
      </c>
      <c r="D35" s="8">
        <v>17680</v>
      </c>
      <c r="E35" s="8">
        <v>18288</v>
      </c>
      <c r="F35" s="8">
        <v>10281</v>
      </c>
    </row>
    <row r="36" spans="1:6" ht="14.25">
      <c r="A36" s="3" t="s">
        <v>19</v>
      </c>
      <c r="B36" s="8">
        <f>SUM(C36:F36)</f>
        <v>110105</v>
      </c>
      <c r="C36" s="8">
        <v>69052</v>
      </c>
      <c r="D36" s="8">
        <v>16150</v>
      </c>
      <c r="E36" s="8">
        <v>16915</v>
      </c>
      <c r="F36" s="8">
        <v>7988</v>
      </c>
    </row>
    <row r="37" spans="1:6" ht="14.25">
      <c r="A37" s="3" t="s">
        <v>18</v>
      </c>
      <c r="B37" s="8">
        <f>SUM(C37:F37)</f>
        <v>95430</v>
      </c>
      <c r="C37" s="8">
        <v>58923</v>
      </c>
      <c r="D37" s="8">
        <v>14163</v>
      </c>
      <c r="E37" s="8">
        <v>13808</v>
      </c>
      <c r="F37" s="8">
        <v>8536</v>
      </c>
    </row>
    <row r="38" spans="1:6" ht="14.25">
      <c r="A38" s="3" t="s">
        <v>17</v>
      </c>
      <c r="B38" s="8">
        <f>SUM(C38:F38)</f>
        <v>94618</v>
      </c>
      <c r="C38" s="8">
        <v>57048</v>
      </c>
      <c r="D38" s="8">
        <v>14761</v>
      </c>
      <c r="E38" s="8">
        <v>14010</v>
      </c>
      <c r="F38" s="8">
        <v>8799</v>
      </c>
    </row>
    <row r="39" spans="1:6" ht="14.25">
      <c r="A39" s="3" t="s">
        <v>16</v>
      </c>
      <c r="B39" s="8">
        <f>SUM(C39:F39)</f>
        <v>83451</v>
      </c>
      <c r="C39" s="8">
        <v>51531</v>
      </c>
      <c r="D39" s="8">
        <v>12579</v>
      </c>
      <c r="E39" s="8">
        <v>12241</v>
      </c>
      <c r="F39" s="8">
        <v>7100</v>
      </c>
    </row>
    <row r="40" spans="1:6" ht="14.25">
      <c r="A40" s="3" t="s">
        <v>15</v>
      </c>
      <c r="B40" s="8">
        <f>SUM(C40:F40)</f>
        <v>82421</v>
      </c>
      <c r="C40" s="8">
        <v>49374</v>
      </c>
      <c r="D40" s="8">
        <v>13641</v>
      </c>
      <c r="E40" s="8">
        <v>12262</v>
      </c>
      <c r="F40" s="8">
        <v>7144</v>
      </c>
    </row>
    <row r="41" spans="1:6" ht="14.25">
      <c r="A41" s="3" t="s">
        <v>14</v>
      </c>
      <c r="B41" s="8">
        <f>SUM(C41:F41)</f>
        <v>79469</v>
      </c>
      <c r="C41" s="8">
        <v>47803</v>
      </c>
      <c r="D41" s="8">
        <v>11892</v>
      </c>
      <c r="E41" s="8">
        <v>12061</v>
      </c>
      <c r="F41" s="8">
        <v>7713</v>
      </c>
    </row>
    <row r="42" spans="1:6" ht="14.25">
      <c r="A42" s="3" t="s">
        <v>13</v>
      </c>
      <c r="B42" s="8">
        <f>SUM(C42:F42)</f>
        <v>76378</v>
      </c>
      <c r="C42" s="8">
        <v>45251</v>
      </c>
      <c r="D42" s="8">
        <v>11825</v>
      </c>
      <c r="E42" s="8">
        <v>11756</v>
      </c>
      <c r="F42" s="8">
        <v>7546</v>
      </c>
    </row>
    <row r="43" spans="1:6" ht="14.25">
      <c r="A43" s="3" t="s">
        <v>12</v>
      </c>
      <c r="B43" s="8">
        <f>SUM(C43:F43)</f>
        <v>90839</v>
      </c>
      <c r="C43" s="8">
        <v>52648</v>
      </c>
      <c r="D43" s="8">
        <v>14968</v>
      </c>
      <c r="E43" s="8">
        <v>13158</v>
      </c>
      <c r="F43" s="8">
        <v>10065</v>
      </c>
    </row>
    <row r="44" spans="1:6" ht="14.25">
      <c r="A44" s="3" t="s">
        <v>11</v>
      </c>
      <c r="B44" s="8">
        <f>SUM(C44:F44)</f>
        <v>87004</v>
      </c>
      <c r="C44" s="8">
        <v>49713</v>
      </c>
      <c r="D44" s="8">
        <v>15714</v>
      </c>
      <c r="E44" s="8">
        <v>11967</v>
      </c>
      <c r="F44" s="8">
        <v>9610</v>
      </c>
    </row>
    <row r="45" spans="1:6" ht="14.25">
      <c r="A45" s="3" t="s">
        <v>10</v>
      </c>
      <c r="B45" s="8">
        <f>SUM(C45:F45)</f>
        <v>90951</v>
      </c>
      <c r="C45" s="8">
        <v>52402</v>
      </c>
      <c r="D45" s="8">
        <v>17082</v>
      </c>
      <c r="E45" s="8">
        <v>12509</v>
      </c>
      <c r="F45" s="8">
        <v>8958</v>
      </c>
    </row>
    <row r="46" spans="1:6" ht="14.25">
      <c r="A46" s="3" t="s">
        <v>9</v>
      </c>
      <c r="B46" s="8">
        <f>SUM(C46:F46)</f>
        <v>85603</v>
      </c>
      <c r="C46" s="8">
        <v>42956</v>
      </c>
      <c r="D46" s="8">
        <v>18309</v>
      </c>
      <c r="E46" s="8">
        <v>14051</v>
      </c>
      <c r="F46" s="8">
        <v>10287</v>
      </c>
    </row>
    <row r="47" spans="1:6" ht="14.25">
      <c r="A47" s="3" t="s">
        <v>8</v>
      </c>
      <c r="B47" s="8">
        <f>SUM(C47:F47)</f>
        <v>85985</v>
      </c>
      <c r="C47" s="8">
        <v>47676</v>
      </c>
      <c r="D47" s="8">
        <v>15014</v>
      </c>
      <c r="E47" s="8">
        <v>12382</v>
      </c>
      <c r="F47" s="8">
        <v>10913</v>
      </c>
    </row>
    <row r="48" spans="1:6" ht="14.25">
      <c r="A48" s="3" t="s">
        <v>7</v>
      </c>
      <c r="B48" s="8">
        <f>SUM(C48:F48)</f>
        <v>97498</v>
      </c>
      <c r="C48" s="8">
        <v>55325</v>
      </c>
      <c r="D48" s="8">
        <v>17534</v>
      </c>
      <c r="E48" s="8">
        <v>13522</v>
      </c>
      <c r="F48" s="8">
        <v>11117</v>
      </c>
    </row>
    <row r="49" spans="1:6" ht="14.25">
      <c r="A49" s="3" t="s">
        <v>6</v>
      </c>
      <c r="B49" s="8">
        <f>SUM(C49:F49)</f>
        <v>84249</v>
      </c>
      <c r="C49" s="8">
        <v>45297</v>
      </c>
      <c r="D49" s="8">
        <v>18553</v>
      </c>
      <c r="E49" s="8">
        <v>11285</v>
      </c>
      <c r="F49" s="8">
        <v>9114</v>
      </c>
    </row>
    <row r="50" spans="1:7" ht="14.25">
      <c r="A50" s="3" t="s">
        <v>5</v>
      </c>
      <c r="B50" s="8">
        <f>SUM(C50:F50)</f>
        <v>98742</v>
      </c>
      <c r="C50" s="8">
        <v>52773</v>
      </c>
      <c r="D50" s="8">
        <v>18204</v>
      </c>
      <c r="E50" s="8">
        <v>14056</v>
      </c>
      <c r="F50" s="8">
        <v>13709</v>
      </c>
      <c r="G50" s="8"/>
    </row>
    <row r="51" spans="1:7" ht="14.25">
      <c r="A51" s="3" t="s">
        <v>4</v>
      </c>
      <c r="B51" s="8">
        <f>SUM(C51:F51)</f>
        <v>103802</v>
      </c>
      <c r="C51" s="8">
        <v>55744</v>
      </c>
      <c r="D51" s="8">
        <v>20294</v>
      </c>
      <c r="E51" s="8">
        <v>13932</v>
      </c>
      <c r="F51" s="8">
        <v>13832</v>
      </c>
      <c r="G51" s="8"/>
    </row>
    <row r="52" spans="1:6" ht="14.25">
      <c r="A52" s="16"/>
      <c r="B52" s="17"/>
      <c r="C52" s="17"/>
      <c r="D52" s="17"/>
      <c r="E52" s="17"/>
      <c r="F52" s="17"/>
    </row>
    <row r="53" spans="1:6" ht="28.5" customHeight="1">
      <c r="A53" s="20" t="s">
        <v>39</v>
      </c>
      <c r="B53" s="20"/>
      <c r="C53" s="20"/>
      <c r="D53" s="20"/>
      <c r="E53" s="20"/>
      <c r="F53" s="20"/>
    </row>
    <row r="54" spans="1:6" ht="30" customHeight="1">
      <c r="A54" s="20" t="s">
        <v>40</v>
      </c>
      <c r="B54" s="20"/>
      <c r="C54" s="20"/>
      <c r="D54" s="20"/>
      <c r="E54" s="20"/>
      <c r="F54" s="20"/>
    </row>
    <row r="55" spans="1:6" ht="14.25">
      <c r="A55" s="3"/>
      <c r="B55" s="8"/>
      <c r="C55" s="8"/>
      <c r="D55" s="8"/>
      <c r="E55" s="8"/>
      <c r="F55" s="8"/>
    </row>
    <row r="56" spans="1:6" ht="14.25">
      <c r="A56" s="1" t="s">
        <v>31</v>
      </c>
      <c r="B56" s="8"/>
      <c r="C56" s="8"/>
      <c r="D56" s="8"/>
      <c r="E56" s="8"/>
      <c r="F56" s="8"/>
    </row>
    <row r="57" spans="2:6" ht="14.25">
      <c r="B57" s="8"/>
      <c r="C57" s="8"/>
      <c r="D57" s="8"/>
      <c r="E57" s="8"/>
      <c r="F57" s="8"/>
    </row>
    <row r="58" spans="1:6" ht="14.25">
      <c r="A58" s="1" t="s">
        <v>32</v>
      </c>
      <c r="B58" s="8"/>
      <c r="C58" s="8"/>
      <c r="D58" s="8"/>
      <c r="E58" s="8"/>
      <c r="F58" s="8"/>
    </row>
  </sheetData>
  <sheetProtection/>
  <mergeCells count="3">
    <mergeCell ref="C3:F3"/>
    <mergeCell ref="A53:F53"/>
    <mergeCell ref="A54:F5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noonan</dc:creator>
  <cp:keywords/>
  <dc:description/>
  <cp:lastModifiedBy>Charbonneau, Michele</cp:lastModifiedBy>
  <cp:lastPrinted>2016-09-16T13:32:52Z</cp:lastPrinted>
  <dcterms:created xsi:type="dcterms:W3CDTF">2007-04-11T20:29:43Z</dcterms:created>
  <dcterms:modified xsi:type="dcterms:W3CDTF">2022-01-26T17:12:03Z</dcterms:modified>
  <cp:category/>
  <cp:version/>
  <cp:contentType/>
  <cp:contentStatus/>
</cp:coreProperties>
</file>