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5-19" sheetId="1" r:id="rId1"/>
    <sheet name="2014" sheetId="2" r:id="rId2"/>
    <sheet name="2013" sheetId="3" r:id="rId3"/>
    <sheet name="2010" sheetId="4" r:id="rId4"/>
    <sheet name="2009" sheetId="5" r:id="rId5"/>
    <sheet name="2003" sheetId="6" r:id="rId6"/>
    <sheet name="2001" sheetId="7" r:id="rId7"/>
    <sheet name="1998-99" sheetId="8" r:id="rId8"/>
  </sheets>
  <definedNames>
    <definedName name="_xlnm.Print_Area" localSheetId="7">'1998-99'!$A$1:$R$21</definedName>
    <definedName name="_xlnm.Print_Area" localSheetId="6">'2001'!$A$1:$R$21</definedName>
    <definedName name="_xlnm.Print_Area" localSheetId="5">'2003'!$A$1:$R$21</definedName>
    <definedName name="_xlnm.Print_Area" localSheetId="4">'2009'!$A$1:$L$22</definedName>
    <definedName name="_xlnm.Print_Area" localSheetId="3">'2010'!$A$1:$L$22</definedName>
    <definedName name="_xlnm.Print_Area" localSheetId="2">'2013'!$A$1:$L$17</definedName>
    <definedName name="_xlnm.Print_Area" localSheetId="1">'2014'!$A$1:$L$17</definedName>
    <definedName name="_xlnm.Print_Area" localSheetId="0">'2015-19'!$A$1:$M$17</definedName>
  </definedNames>
  <calcPr fullCalcOnLoad="1"/>
</workbook>
</file>

<file path=xl/sharedStrings.xml><?xml version="1.0" encoding="utf-8"?>
<sst xmlns="http://schemas.openxmlformats.org/spreadsheetml/2006/main" count="233" uniqueCount="42">
  <si>
    <t>Operator</t>
  </si>
  <si>
    <t>Total</t>
  </si>
  <si>
    <t xml:space="preserve">  State</t>
  </si>
  <si>
    <t xml:space="preserve">  County</t>
  </si>
  <si>
    <t xml:space="preserve">  City/Village</t>
  </si>
  <si>
    <t xml:space="preserve">  Town</t>
  </si>
  <si>
    <t xml:space="preserve">  Federal</t>
  </si>
  <si>
    <t>Number</t>
  </si>
  <si>
    <t>Percent</t>
  </si>
  <si>
    <t>Number of Facilities</t>
  </si>
  <si>
    <t>Number of Tables(e)</t>
  </si>
  <si>
    <t>e  Estimated.</t>
  </si>
  <si>
    <t>Public Day Use Facilities by Operator</t>
  </si>
  <si>
    <t>SOURCE: New York State Office of Parks, Recreation and Historic Preservation, 2014-2019 Statewide Comprehensive Outdoor Recreation Plan.</t>
  </si>
  <si>
    <t>Facilities with Tennis Courts</t>
  </si>
  <si>
    <t>Facilities with Picnic Tables</t>
  </si>
  <si>
    <t>Facilities with 
Basketball Courts</t>
  </si>
  <si>
    <t>New York State — 2014</t>
  </si>
  <si>
    <t>New York State — 2013</t>
  </si>
  <si>
    <t>SOURCE: New York State Office of Parks, Recreation and Historic Preservation, 2013 Statewide Comprehensive Outdoor Recreation Plan.</t>
  </si>
  <si>
    <t>Public and Commercial Day Use Facilities by Operator</t>
  </si>
  <si>
    <t>New York State — 2010</t>
  </si>
  <si>
    <t>Places with Picnic Tables</t>
  </si>
  <si>
    <t>Places with Tennis Courts</t>
  </si>
  <si>
    <t>Places with Basketball Courts</t>
  </si>
  <si>
    <t xml:space="preserve">  School District</t>
  </si>
  <si>
    <t xml:space="preserve">  Nonprofit</t>
  </si>
  <si>
    <t xml:space="preserve">  Private</t>
  </si>
  <si>
    <t xml:space="preserve">  Commercial</t>
  </si>
  <si>
    <t>SOURCE: New York State Office of Parks, Recreation and Historic Preservation, 2010 Statewide Comprehensive Outdoor Recreation Plan.</t>
  </si>
  <si>
    <t>New York State — 2009</t>
  </si>
  <si>
    <t>SOURCE: New York State Office of Parks, Recreation and Historic Preservation, 2009 Statewide Comprehensive Outdoor Recreation Plan.</t>
  </si>
  <si>
    <t>New York State — 2003</t>
  </si>
  <si>
    <t>Number of Tables</t>
  </si>
  <si>
    <t>Number of Courts</t>
  </si>
  <si>
    <t xml:space="preserve">  Private Club</t>
  </si>
  <si>
    <t>SOURCE: New York State Office of Parks, Recreation and Historic Preservation, 2003 Statewide Comprehensive Outdoor Recreation Plan.</t>
  </si>
  <si>
    <t>New York State — 2001</t>
  </si>
  <si>
    <t>SOURCE:  New York State Office of Parks, Recreation and Historic Preservation.</t>
  </si>
  <si>
    <t>Fiscal Year 1998-99</t>
  </si>
  <si>
    <t>SOURCE: New York State Office of Parks, Recreation and Historic Preservation, 2020-2025 Statewide Comprehensive Outdoor Recreation Plan.</t>
  </si>
  <si>
    <t>New York State — 2015-19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</si>
</sst>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00"/>
    <numFmt numFmtId="167" formatCode="[$-409]dddd\,\ mmmm\ d\,\ yyyy"/>
    <numFmt numFmtId="168" formatCode="[$-409]h:mm:ss\ AM/PM"/>
    <numFmt numFmtId="169" formatCode="0.0"/>
  </numFmts>
  <fonts count="40">
    <font>
      <sz val="12"/>
      <name val="Times New Roman"/>
      <family val="0"/>
    </font>
    <font>
      <sz val="12"/>
      <name val="Clearface Regular"/>
      <family val="1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 quotePrefix="1">
      <alignment/>
    </xf>
    <xf numFmtId="165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 quotePrefix="1">
      <alignment horizontal="right"/>
    </xf>
    <xf numFmtId="10" fontId="2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165" fontId="39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0" fontId="2" fillId="0" borderId="11" xfId="0" applyNumberFormat="1" applyFont="1" applyBorder="1" applyAlignment="1">
      <alignment horizontal="right"/>
    </xf>
    <xf numFmtId="3" fontId="39" fillId="0" borderId="11" xfId="0" applyNumberFormat="1" applyFont="1" applyBorder="1" applyAlignment="1">
      <alignment horizontal="right"/>
    </xf>
    <xf numFmtId="165" fontId="39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5.75390625" style="1" customWidth="1"/>
    <col min="2" max="3" width="12.75390625" style="1" customWidth="1"/>
    <col min="4" max="4" width="2.75390625" style="1" customWidth="1"/>
    <col min="5" max="6" width="12.75390625" style="1" customWidth="1"/>
    <col min="7" max="7" width="2.75390625" style="1" customWidth="1"/>
    <col min="8" max="9" width="12.75390625" style="1" customWidth="1"/>
    <col min="10" max="10" width="2.75390625" style="1" customWidth="1"/>
    <col min="11" max="12" width="12.75390625" style="1" customWidth="1"/>
    <col min="13" max="16384" width="9.00390625" style="1" customWidth="1"/>
  </cols>
  <sheetData>
    <row r="1" spans="1:16" ht="20.25">
      <c r="A1" s="1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M1" s="2"/>
      <c r="N1" s="2"/>
      <c r="O1" s="2"/>
      <c r="P1" s="2"/>
    </row>
    <row r="2" spans="1:16" ht="20.25">
      <c r="A2" s="13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3"/>
      <c r="B4" s="21" t="s">
        <v>15</v>
      </c>
      <c r="C4" s="21"/>
      <c r="D4" s="21"/>
      <c r="E4" s="21"/>
      <c r="F4" s="21"/>
      <c r="G4" s="3"/>
      <c r="H4" s="23"/>
      <c r="I4" s="23"/>
      <c r="J4" s="3"/>
      <c r="K4" s="24" t="s">
        <v>16</v>
      </c>
      <c r="L4" s="24"/>
      <c r="M4" s="2"/>
      <c r="N4" s="2"/>
      <c r="O4" s="2"/>
      <c r="P4" s="2"/>
    </row>
    <row r="5" spans="1:16" ht="15.75">
      <c r="A5" s="2"/>
      <c r="B5" s="21" t="s">
        <v>9</v>
      </c>
      <c r="C5" s="21"/>
      <c r="D5" s="4"/>
      <c r="E5" s="21" t="s">
        <v>10</v>
      </c>
      <c r="F5" s="21"/>
      <c r="G5" s="4"/>
      <c r="H5" s="22" t="s">
        <v>14</v>
      </c>
      <c r="I5" s="22"/>
      <c r="J5" s="4"/>
      <c r="K5" s="25"/>
      <c r="L5" s="25"/>
      <c r="M5" s="4"/>
      <c r="N5" s="5"/>
      <c r="O5" s="2"/>
      <c r="P5" s="2"/>
    </row>
    <row r="6" spans="1:16" ht="15.75">
      <c r="A6" s="6" t="s">
        <v>0</v>
      </c>
      <c r="B6" s="7" t="s">
        <v>7</v>
      </c>
      <c r="C6" s="7" t="s">
        <v>8</v>
      </c>
      <c r="D6" s="6"/>
      <c r="E6" s="7" t="s">
        <v>7</v>
      </c>
      <c r="F6" s="7" t="s">
        <v>8</v>
      </c>
      <c r="G6" s="6"/>
      <c r="H6" s="7" t="s">
        <v>7</v>
      </c>
      <c r="I6" s="7" t="s">
        <v>8</v>
      </c>
      <c r="J6" s="6"/>
      <c r="K6" s="7" t="s">
        <v>7</v>
      </c>
      <c r="L6" s="7" t="s">
        <v>8</v>
      </c>
      <c r="M6" s="2"/>
      <c r="N6" s="2"/>
      <c r="O6" s="2"/>
      <c r="P6" s="2"/>
    </row>
    <row r="7" spans="1:16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2" t="s">
        <v>1</v>
      </c>
      <c r="B8" s="27">
        <f>SUM(B9:B13)</f>
        <v>1748</v>
      </c>
      <c r="C8" s="28">
        <f>SUM(C9:C13)</f>
        <v>1</v>
      </c>
      <c r="D8" s="29"/>
      <c r="E8" s="30">
        <f>SUM(E9:E13)</f>
        <v>107334</v>
      </c>
      <c r="F8" s="31">
        <v>1</v>
      </c>
      <c r="G8" s="29"/>
      <c r="H8" s="32">
        <f>SUM(H9:H13)</f>
        <v>1136</v>
      </c>
      <c r="I8" s="31">
        <f>SUM(I9:I13)</f>
        <v>1</v>
      </c>
      <c r="J8" s="29"/>
      <c r="K8" s="30">
        <f>SUM(K9:K13)</f>
        <v>1551</v>
      </c>
      <c r="L8" s="28">
        <f>SUM(L9:L13)</f>
        <v>1</v>
      </c>
      <c r="M8" s="2"/>
      <c r="N8" s="2"/>
      <c r="O8" s="2"/>
      <c r="P8" s="2"/>
    </row>
    <row r="9" spans="1:16" ht="15.75">
      <c r="A9" s="2" t="s">
        <v>2</v>
      </c>
      <c r="B9" s="32">
        <v>457</v>
      </c>
      <c r="C9" s="33">
        <v>0.261</v>
      </c>
      <c r="D9" s="29"/>
      <c r="E9" s="30">
        <v>61245</v>
      </c>
      <c r="F9" s="31">
        <v>0.571</v>
      </c>
      <c r="G9" s="29"/>
      <c r="H9" s="32">
        <v>90</v>
      </c>
      <c r="I9" s="31">
        <v>0.079</v>
      </c>
      <c r="J9" s="29"/>
      <c r="K9" s="30">
        <v>119</v>
      </c>
      <c r="L9" s="33">
        <v>0.077</v>
      </c>
      <c r="M9" s="2"/>
      <c r="N9" s="2"/>
      <c r="O9" s="2"/>
      <c r="P9" s="2"/>
    </row>
    <row r="10" spans="1:16" ht="15.75">
      <c r="A10" s="2" t="s">
        <v>3</v>
      </c>
      <c r="B10" s="32">
        <v>264</v>
      </c>
      <c r="C10" s="33">
        <v>0.151</v>
      </c>
      <c r="D10" s="29"/>
      <c r="E10" s="30">
        <v>26585</v>
      </c>
      <c r="F10" s="31">
        <v>0.248</v>
      </c>
      <c r="G10" s="29"/>
      <c r="H10" s="32">
        <v>92</v>
      </c>
      <c r="I10" s="31">
        <v>0.081</v>
      </c>
      <c r="J10" s="29"/>
      <c r="K10" s="30">
        <v>66</v>
      </c>
      <c r="L10" s="33">
        <v>0.043</v>
      </c>
      <c r="M10" s="2"/>
      <c r="N10" s="2"/>
      <c r="O10" s="2"/>
      <c r="P10" s="2"/>
    </row>
    <row r="11" spans="1:16" ht="15.75">
      <c r="A11" s="2" t="s">
        <v>4</v>
      </c>
      <c r="B11" s="32">
        <v>489</v>
      </c>
      <c r="C11" s="33">
        <v>0.28</v>
      </c>
      <c r="D11" s="29"/>
      <c r="E11" s="30">
        <v>10101</v>
      </c>
      <c r="F11" s="31">
        <v>0.094</v>
      </c>
      <c r="G11" s="29"/>
      <c r="H11" s="32">
        <v>566</v>
      </c>
      <c r="I11" s="31">
        <v>0.498</v>
      </c>
      <c r="J11" s="29"/>
      <c r="K11" s="30">
        <v>985</v>
      </c>
      <c r="L11" s="33">
        <v>0.635</v>
      </c>
      <c r="M11" s="2"/>
      <c r="N11" s="2"/>
      <c r="O11" s="2"/>
      <c r="P11" s="2"/>
    </row>
    <row r="12" spans="1:16" ht="15.75">
      <c r="A12" s="2" t="s">
        <v>5</v>
      </c>
      <c r="B12" s="32">
        <v>531</v>
      </c>
      <c r="C12" s="33">
        <v>0.304</v>
      </c>
      <c r="D12" s="29"/>
      <c r="E12" s="30">
        <v>9282</v>
      </c>
      <c r="F12" s="31">
        <v>0.086</v>
      </c>
      <c r="G12" s="29"/>
      <c r="H12" s="32">
        <v>386</v>
      </c>
      <c r="I12" s="31">
        <v>0.34</v>
      </c>
      <c r="J12" s="29"/>
      <c r="K12" s="30">
        <v>381</v>
      </c>
      <c r="L12" s="33">
        <v>0.245</v>
      </c>
      <c r="M12" s="2"/>
      <c r="N12" s="2"/>
      <c r="O12" s="2"/>
      <c r="P12" s="2"/>
    </row>
    <row r="13" spans="1:16" ht="15.75">
      <c r="A13" s="2" t="s">
        <v>6</v>
      </c>
      <c r="B13" s="34">
        <v>7</v>
      </c>
      <c r="C13" s="35">
        <v>0.004</v>
      </c>
      <c r="D13" s="36"/>
      <c r="E13" s="37">
        <v>121</v>
      </c>
      <c r="F13" s="38">
        <v>0.1</v>
      </c>
      <c r="G13" s="36"/>
      <c r="H13" s="34">
        <v>2</v>
      </c>
      <c r="I13" s="38">
        <v>0.002</v>
      </c>
      <c r="J13" s="36"/>
      <c r="K13" s="37">
        <v>0</v>
      </c>
      <c r="L13" s="35">
        <v>0</v>
      </c>
      <c r="M13" s="2"/>
      <c r="N13" s="2"/>
      <c r="O13" s="2"/>
      <c r="P13" s="2"/>
    </row>
    <row r="14" spans="1:16" ht="15.75">
      <c r="A14" s="1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"/>
      <c r="N14" s="2"/>
      <c r="O14" s="2"/>
      <c r="P14" s="2"/>
    </row>
    <row r="15" spans="1:16" ht="15.7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2" t="s">
        <v>40</v>
      </c>
      <c r="B17" s="2"/>
      <c r="C17" s="2"/>
      <c r="D17" s="2"/>
      <c r="E17" s="2"/>
      <c r="F17" s="11"/>
      <c r="G17" s="11"/>
      <c r="H17" s="11"/>
      <c r="I17" s="11"/>
      <c r="J17" s="11"/>
      <c r="K17" s="11"/>
      <c r="L17" s="11"/>
      <c r="M17" s="2"/>
      <c r="N17" s="2"/>
      <c r="O17" s="2"/>
      <c r="P17" s="2"/>
    </row>
    <row r="18" spans="1:1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sheetProtection/>
  <mergeCells count="6">
    <mergeCell ref="B4:F4"/>
    <mergeCell ref="B5:C5"/>
    <mergeCell ref="E5:F5"/>
    <mergeCell ref="H5:I5"/>
    <mergeCell ref="H4:I4"/>
    <mergeCell ref="K4:L5"/>
  </mergeCells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1" sqref="A1"/>
    </sheetView>
  </sheetViews>
  <sheetFormatPr defaultColWidth="12.625" defaultRowHeight="15.75"/>
  <cols>
    <col min="1" max="1" width="15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</cols>
  <sheetData>
    <row r="1" spans="1:11" ht="20.25">
      <c r="A1" s="1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0.25">
      <c r="A2" s="13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3"/>
      <c r="B4" s="21" t="s">
        <v>15</v>
      </c>
      <c r="C4" s="21"/>
      <c r="D4" s="21"/>
      <c r="E4" s="21"/>
      <c r="F4" s="21"/>
      <c r="G4" s="3"/>
      <c r="H4" s="23"/>
      <c r="I4" s="23"/>
      <c r="J4" s="3"/>
      <c r="K4" s="24" t="s">
        <v>16</v>
      </c>
      <c r="L4" s="24"/>
    </row>
    <row r="5" spans="1:12" ht="15.75">
      <c r="A5" s="2"/>
      <c r="B5" s="21" t="s">
        <v>9</v>
      </c>
      <c r="C5" s="21"/>
      <c r="D5" s="4"/>
      <c r="E5" s="21" t="s">
        <v>10</v>
      </c>
      <c r="F5" s="21"/>
      <c r="G5" s="4"/>
      <c r="H5" s="22" t="s">
        <v>14</v>
      </c>
      <c r="I5" s="22"/>
      <c r="J5" s="4"/>
      <c r="K5" s="25"/>
      <c r="L5" s="25"/>
    </row>
    <row r="6" spans="1:12" ht="15.75">
      <c r="A6" s="6" t="s">
        <v>0</v>
      </c>
      <c r="B6" s="7" t="s">
        <v>7</v>
      </c>
      <c r="C6" s="7" t="s">
        <v>8</v>
      </c>
      <c r="D6" s="6"/>
      <c r="E6" s="7" t="s">
        <v>7</v>
      </c>
      <c r="F6" s="7" t="s">
        <v>8</v>
      </c>
      <c r="G6" s="6"/>
      <c r="H6" s="7" t="s">
        <v>7</v>
      </c>
      <c r="I6" s="7" t="s">
        <v>8</v>
      </c>
      <c r="J6" s="6"/>
      <c r="K6" s="7" t="s">
        <v>7</v>
      </c>
      <c r="L6" s="7" t="s">
        <v>8</v>
      </c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>
      <c r="A8" s="2" t="s">
        <v>1</v>
      </c>
      <c r="B8" s="8">
        <f>SUM(B9:B13)</f>
        <v>1515</v>
      </c>
      <c r="C8" s="15">
        <v>1</v>
      </c>
      <c r="D8" s="9"/>
      <c r="E8" s="8">
        <f>SUM(E9:E13)</f>
        <v>81359</v>
      </c>
      <c r="F8" s="15">
        <v>1</v>
      </c>
      <c r="G8" s="9"/>
      <c r="H8" s="8">
        <f>SUM(H9:H13)</f>
        <v>1040</v>
      </c>
      <c r="I8" s="15">
        <v>1</v>
      </c>
      <c r="J8" s="9"/>
      <c r="K8" s="8">
        <f>SUM(K9:K13)</f>
        <v>1445</v>
      </c>
      <c r="L8" s="15">
        <v>1</v>
      </c>
    </row>
    <row r="9" spans="1:12" ht="15.75">
      <c r="A9" s="2" t="s">
        <v>2</v>
      </c>
      <c r="B9" s="2">
        <v>314</v>
      </c>
      <c r="C9" s="14">
        <v>0.21</v>
      </c>
      <c r="D9" s="9"/>
      <c r="E9" s="8">
        <v>39946</v>
      </c>
      <c r="F9" s="14">
        <v>0.49</v>
      </c>
      <c r="G9" s="9"/>
      <c r="H9" s="2">
        <v>31</v>
      </c>
      <c r="I9" s="14">
        <v>0.03</v>
      </c>
      <c r="J9" s="9"/>
      <c r="K9" s="2">
        <v>53</v>
      </c>
      <c r="L9" s="14">
        <v>0.04</v>
      </c>
    </row>
    <row r="10" spans="1:12" ht="15.75">
      <c r="A10" s="2" t="s">
        <v>3</v>
      </c>
      <c r="B10" s="2">
        <v>177</v>
      </c>
      <c r="C10" s="14">
        <v>0.12</v>
      </c>
      <c r="D10" s="9"/>
      <c r="E10" s="8">
        <v>21931</v>
      </c>
      <c r="F10" s="14">
        <v>0.27</v>
      </c>
      <c r="G10" s="9"/>
      <c r="H10" s="2">
        <v>56</v>
      </c>
      <c r="I10" s="14">
        <v>0.05</v>
      </c>
      <c r="J10" s="9"/>
      <c r="K10" s="2">
        <v>27</v>
      </c>
      <c r="L10" s="14">
        <v>0.02</v>
      </c>
    </row>
    <row r="11" spans="1:12" ht="15.75">
      <c r="A11" s="2" t="s">
        <v>4</v>
      </c>
      <c r="B11" s="8">
        <v>489</v>
      </c>
      <c r="C11" s="14">
        <v>0.32</v>
      </c>
      <c r="D11" s="9"/>
      <c r="E11" s="8">
        <v>10101</v>
      </c>
      <c r="F11" s="14">
        <v>0.12</v>
      </c>
      <c r="G11" s="9"/>
      <c r="H11" s="2">
        <v>566</v>
      </c>
      <c r="I11" s="14">
        <v>0.54</v>
      </c>
      <c r="J11" s="9"/>
      <c r="K11" s="2">
        <v>985</v>
      </c>
      <c r="L11" s="14">
        <v>0.68</v>
      </c>
    </row>
    <row r="12" spans="1:12" ht="15.75">
      <c r="A12" s="2" t="s">
        <v>5</v>
      </c>
      <c r="B12" s="8">
        <v>528</v>
      </c>
      <c r="C12" s="14">
        <v>0.35000000000000003</v>
      </c>
      <c r="D12" s="9"/>
      <c r="E12" s="8">
        <v>9260</v>
      </c>
      <c r="F12" s="14">
        <v>0.11</v>
      </c>
      <c r="G12" s="9"/>
      <c r="H12" s="2">
        <v>385</v>
      </c>
      <c r="I12" s="14">
        <v>0.37</v>
      </c>
      <c r="J12" s="9"/>
      <c r="K12" s="2">
        <v>380</v>
      </c>
      <c r="L12" s="14">
        <v>0.26</v>
      </c>
    </row>
    <row r="13" spans="1:12" ht="15.75">
      <c r="A13" s="2" t="s">
        <v>6</v>
      </c>
      <c r="B13" s="2">
        <v>7</v>
      </c>
      <c r="C13" s="14">
        <v>0</v>
      </c>
      <c r="D13" s="9"/>
      <c r="E13" s="2">
        <v>121</v>
      </c>
      <c r="F13" s="14">
        <v>0</v>
      </c>
      <c r="G13" s="9"/>
      <c r="H13" s="2">
        <v>2</v>
      </c>
      <c r="I13" s="14">
        <v>0</v>
      </c>
      <c r="J13" s="9"/>
      <c r="K13" s="16">
        <v>0</v>
      </c>
      <c r="L13" s="14">
        <v>0</v>
      </c>
    </row>
    <row r="14" spans="1:12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.7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sheetProtection/>
  <mergeCells count="6">
    <mergeCell ref="B4:F4"/>
    <mergeCell ref="H4:I4"/>
    <mergeCell ref="B5:C5"/>
    <mergeCell ref="E5:F5"/>
    <mergeCell ref="H5:I5"/>
    <mergeCell ref="K4:L5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" sqref="A1"/>
    </sheetView>
  </sheetViews>
  <sheetFormatPr defaultColWidth="12.625" defaultRowHeight="15.75"/>
  <cols>
    <col min="1" max="1" width="15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</cols>
  <sheetData>
    <row r="1" spans="1:12" ht="20.25">
      <c r="A1" s="1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>
      <c r="A2" s="13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3"/>
      <c r="B4" s="21" t="s">
        <v>15</v>
      </c>
      <c r="C4" s="21"/>
      <c r="D4" s="21"/>
      <c r="E4" s="21"/>
      <c r="F4" s="21"/>
      <c r="G4" s="3"/>
      <c r="H4" s="23"/>
      <c r="I4" s="23"/>
      <c r="J4" s="3"/>
      <c r="K4" s="24" t="s">
        <v>16</v>
      </c>
      <c r="L4" s="24"/>
    </row>
    <row r="5" spans="1:12" ht="15.75">
      <c r="A5" s="2"/>
      <c r="B5" s="21" t="s">
        <v>9</v>
      </c>
      <c r="C5" s="21"/>
      <c r="D5" s="4"/>
      <c r="E5" s="21" t="s">
        <v>10</v>
      </c>
      <c r="F5" s="21"/>
      <c r="G5" s="4"/>
      <c r="H5" s="22" t="s">
        <v>14</v>
      </c>
      <c r="I5" s="22"/>
      <c r="J5" s="4"/>
      <c r="K5" s="25"/>
      <c r="L5" s="25"/>
    </row>
    <row r="6" spans="1:12" ht="15.75">
      <c r="A6" s="6" t="s">
        <v>0</v>
      </c>
      <c r="B6" s="7" t="s">
        <v>7</v>
      </c>
      <c r="C6" s="7" t="s">
        <v>8</v>
      </c>
      <c r="D6" s="6"/>
      <c r="E6" s="7" t="s">
        <v>7</v>
      </c>
      <c r="F6" s="7" t="s">
        <v>8</v>
      </c>
      <c r="G6" s="6"/>
      <c r="H6" s="7" t="s">
        <v>7</v>
      </c>
      <c r="I6" s="7" t="s">
        <v>8</v>
      </c>
      <c r="J6" s="6"/>
      <c r="K6" s="7" t="s">
        <v>7</v>
      </c>
      <c r="L6" s="7" t="s">
        <v>8</v>
      </c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>
      <c r="A8" s="2" t="s">
        <v>1</v>
      </c>
      <c r="B8" s="8">
        <f>SUM(B9:B13)</f>
        <v>1515</v>
      </c>
      <c r="C8" s="15">
        <v>1</v>
      </c>
      <c r="D8" s="9"/>
      <c r="E8" s="8">
        <f>SUM(E9:E13)</f>
        <v>81339</v>
      </c>
      <c r="F8" s="15">
        <v>1</v>
      </c>
      <c r="G8" s="9"/>
      <c r="H8" s="8">
        <f>SUM(H9:H13)</f>
        <v>1040</v>
      </c>
      <c r="I8" s="15">
        <v>1</v>
      </c>
      <c r="J8" s="9"/>
      <c r="K8" s="8">
        <f>SUM(K9:K13)</f>
        <v>1445</v>
      </c>
      <c r="L8" s="15">
        <v>1</v>
      </c>
    </row>
    <row r="9" spans="1:12" ht="15.75">
      <c r="A9" s="2" t="s">
        <v>2</v>
      </c>
      <c r="B9" s="2">
        <v>314</v>
      </c>
      <c r="C9" s="14">
        <v>0.21</v>
      </c>
      <c r="D9" s="9"/>
      <c r="E9" s="8">
        <v>39946</v>
      </c>
      <c r="F9" s="14">
        <v>0.49</v>
      </c>
      <c r="G9" s="9"/>
      <c r="H9" s="2">
        <v>31</v>
      </c>
      <c r="I9" s="14">
        <v>0.03</v>
      </c>
      <c r="J9" s="9"/>
      <c r="K9" s="2">
        <v>53</v>
      </c>
      <c r="L9" s="14">
        <v>0.04</v>
      </c>
    </row>
    <row r="10" spans="1:12" ht="15.75">
      <c r="A10" s="2" t="s">
        <v>3</v>
      </c>
      <c r="B10" s="2">
        <v>177</v>
      </c>
      <c r="C10" s="14">
        <v>0.12</v>
      </c>
      <c r="D10" s="9"/>
      <c r="E10" s="8">
        <v>21931</v>
      </c>
      <c r="F10" s="14">
        <v>0.27</v>
      </c>
      <c r="G10" s="9"/>
      <c r="H10" s="2">
        <v>56</v>
      </c>
      <c r="I10" s="14">
        <v>0.05</v>
      </c>
      <c r="J10" s="9"/>
      <c r="K10" s="2">
        <v>27</v>
      </c>
      <c r="L10" s="14">
        <v>0.02</v>
      </c>
    </row>
    <row r="11" spans="1:12" ht="15.75">
      <c r="A11" s="2" t="s">
        <v>4</v>
      </c>
      <c r="B11" s="8">
        <v>489</v>
      </c>
      <c r="C11" s="14">
        <v>0.32</v>
      </c>
      <c r="D11" s="9"/>
      <c r="E11" s="8">
        <v>10101</v>
      </c>
      <c r="F11" s="14">
        <v>0.12</v>
      </c>
      <c r="G11" s="9"/>
      <c r="H11" s="2">
        <v>566</v>
      </c>
      <c r="I11" s="14">
        <v>0.54</v>
      </c>
      <c r="J11" s="9"/>
      <c r="K11" s="2">
        <v>985</v>
      </c>
      <c r="L11" s="14">
        <v>0.68</v>
      </c>
    </row>
    <row r="12" spans="1:12" ht="15.75">
      <c r="A12" s="2" t="s">
        <v>5</v>
      </c>
      <c r="B12" s="8">
        <v>528</v>
      </c>
      <c r="C12" s="14">
        <v>0.35000000000000003</v>
      </c>
      <c r="D12" s="9"/>
      <c r="E12" s="8">
        <v>9240</v>
      </c>
      <c r="F12" s="14">
        <v>0.11</v>
      </c>
      <c r="G12" s="9"/>
      <c r="H12" s="2">
        <v>385</v>
      </c>
      <c r="I12" s="14">
        <v>0.37</v>
      </c>
      <c r="J12" s="9"/>
      <c r="K12" s="2">
        <v>380</v>
      </c>
      <c r="L12" s="14">
        <v>0.26</v>
      </c>
    </row>
    <row r="13" spans="1:12" ht="15.75">
      <c r="A13" s="2" t="s">
        <v>6</v>
      </c>
      <c r="B13" s="2">
        <v>7</v>
      </c>
      <c r="C13" s="14">
        <v>0</v>
      </c>
      <c r="D13" s="9"/>
      <c r="E13" s="2">
        <v>121</v>
      </c>
      <c r="F13" s="14">
        <v>0</v>
      </c>
      <c r="G13" s="9"/>
      <c r="H13" s="2">
        <v>2</v>
      </c>
      <c r="I13" s="14">
        <v>0</v>
      </c>
      <c r="J13" s="9"/>
      <c r="K13" s="16">
        <v>0</v>
      </c>
      <c r="L13" s="14">
        <v>0</v>
      </c>
    </row>
    <row r="14" spans="1:12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.7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2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sheetProtection/>
  <mergeCells count="6">
    <mergeCell ref="B4:F4"/>
    <mergeCell ref="H4:I4"/>
    <mergeCell ref="B5:C5"/>
    <mergeCell ref="E5:F5"/>
    <mergeCell ref="H5:I5"/>
    <mergeCell ref="K4:L5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1" sqref="A1"/>
    </sheetView>
  </sheetViews>
  <sheetFormatPr defaultColWidth="12.625" defaultRowHeight="15.75"/>
  <cols>
    <col min="1" max="1" width="15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</cols>
  <sheetData>
    <row r="1" spans="1:13" ht="20.25">
      <c r="A1" s="1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>
      <c r="A2" s="13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5.75">
      <c r="A4" s="3"/>
      <c r="B4" s="21" t="s">
        <v>15</v>
      </c>
      <c r="C4" s="21"/>
      <c r="D4" s="21"/>
      <c r="E4" s="21"/>
      <c r="F4" s="21"/>
      <c r="G4" s="3"/>
      <c r="H4" s="23"/>
      <c r="I4" s="23"/>
      <c r="J4" s="3"/>
      <c r="K4" s="24" t="s">
        <v>16</v>
      </c>
      <c r="L4" s="24"/>
      <c r="M4" s="2"/>
    </row>
    <row r="5" spans="1:13" ht="15.75">
      <c r="A5" s="2"/>
      <c r="B5" s="21" t="s">
        <v>9</v>
      </c>
      <c r="C5" s="21"/>
      <c r="D5" s="4"/>
      <c r="E5" s="21" t="s">
        <v>10</v>
      </c>
      <c r="F5" s="21"/>
      <c r="G5" s="4"/>
      <c r="H5" s="22" t="s">
        <v>14</v>
      </c>
      <c r="I5" s="22"/>
      <c r="J5" s="4"/>
      <c r="K5" s="25"/>
      <c r="L5" s="25"/>
      <c r="M5" s="4"/>
    </row>
    <row r="6" spans="1:13" ht="15.75">
      <c r="A6" s="6" t="s">
        <v>0</v>
      </c>
      <c r="B6" s="7" t="s">
        <v>7</v>
      </c>
      <c r="C6" s="7" t="s">
        <v>8</v>
      </c>
      <c r="D6" s="6"/>
      <c r="E6" s="7" t="s">
        <v>7</v>
      </c>
      <c r="F6" s="7" t="s">
        <v>8</v>
      </c>
      <c r="G6" s="6"/>
      <c r="H6" s="7" t="s">
        <v>7</v>
      </c>
      <c r="I6" s="7" t="s">
        <v>8</v>
      </c>
      <c r="J6" s="6"/>
      <c r="K6" s="7" t="s">
        <v>7</v>
      </c>
      <c r="L6" s="7" t="s">
        <v>8</v>
      </c>
      <c r="M6" s="2"/>
    </row>
    <row r="7" spans="1:13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2" t="s">
        <v>1</v>
      </c>
      <c r="B8" s="8">
        <f>SUM(B10:B18)</f>
        <v>4953</v>
      </c>
      <c r="C8" s="18">
        <v>1</v>
      </c>
      <c r="D8" s="9"/>
      <c r="E8" s="8">
        <f>SUM(E10:E18)</f>
        <v>103638</v>
      </c>
      <c r="F8" s="18">
        <v>1</v>
      </c>
      <c r="G8" s="9"/>
      <c r="H8" s="8">
        <f>SUM(H10:H18)</f>
        <v>1830</v>
      </c>
      <c r="I8" s="18">
        <v>1</v>
      </c>
      <c r="J8" s="9"/>
      <c r="K8" s="8">
        <f>SUM(K10:K18)</f>
        <v>1782</v>
      </c>
      <c r="L8" s="18">
        <v>1</v>
      </c>
      <c r="M8" s="2"/>
    </row>
    <row r="9" spans="1:13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2" t="s">
        <v>2</v>
      </c>
      <c r="B10" s="2">
        <v>292</v>
      </c>
      <c r="C10" s="19">
        <v>0.059000000000000004</v>
      </c>
      <c r="D10" s="9"/>
      <c r="E10" s="8">
        <v>41044</v>
      </c>
      <c r="F10" s="19">
        <v>0.396</v>
      </c>
      <c r="G10" s="9"/>
      <c r="H10" s="2">
        <v>33</v>
      </c>
      <c r="I10" s="19">
        <v>0.018000000000000002</v>
      </c>
      <c r="J10" s="9"/>
      <c r="K10" s="2">
        <v>40</v>
      </c>
      <c r="L10" s="19">
        <v>0.022000000000000002</v>
      </c>
      <c r="M10" s="2"/>
    </row>
    <row r="11" spans="1:13" ht="15.75">
      <c r="A11" s="2" t="s">
        <v>3</v>
      </c>
      <c r="B11" s="2">
        <v>188</v>
      </c>
      <c r="C11" s="19">
        <v>0.038</v>
      </c>
      <c r="D11" s="9"/>
      <c r="E11" s="8">
        <v>21931</v>
      </c>
      <c r="F11" s="19">
        <v>0.212</v>
      </c>
      <c r="G11" s="9"/>
      <c r="H11" s="2">
        <v>55</v>
      </c>
      <c r="I11" s="19">
        <v>0.03</v>
      </c>
      <c r="J11" s="9"/>
      <c r="K11" s="2">
        <v>28</v>
      </c>
      <c r="L11" s="19">
        <v>0.016</v>
      </c>
      <c r="M11" s="2"/>
    </row>
    <row r="12" spans="1:13" ht="15.75">
      <c r="A12" s="2" t="s">
        <v>4</v>
      </c>
      <c r="B12" s="8">
        <v>1238</v>
      </c>
      <c r="C12" s="19">
        <v>0.25</v>
      </c>
      <c r="D12" s="9"/>
      <c r="E12" s="8">
        <v>10193</v>
      </c>
      <c r="F12" s="19">
        <v>0.098</v>
      </c>
      <c r="G12" s="9"/>
      <c r="H12" s="2">
        <v>538</v>
      </c>
      <c r="I12" s="19">
        <v>0.294</v>
      </c>
      <c r="J12" s="9"/>
      <c r="K12" s="2">
        <v>496</v>
      </c>
      <c r="L12" s="19">
        <v>0.278</v>
      </c>
      <c r="M12" s="2"/>
    </row>
    <row r="13" spans="1:13" ht="15.75">
      <c r="A13" s="2" t="s">
        <v>5</v>
      </c>
      <c r="B13" s="8">
        <v>998</v>
      </c>
      <c r="C13" s="19">
        <v>0.201</v>
      </c>
      <c r="D13" s="9"/>
      <c r="E13" s="8">
        <v>9240</v>
      </c>
      <c r="F13" s="19">
        <v>0.08900000000000001</v>
      </c>
      <c r="G13" s="9"/>
      <c r="H13" s="2">
        <v>385</v>
      </c>
      <c r="I13" s="19">
        <v>0.21</v>
      </c>
      <c r="J13" s="9"/>
      <c r="K13" s="2">
        <v>375</v>
      </c>
      <c r="L13" s="19">
        <v>0.21</v>
      </c>
      <c r="M13" s="2"/>
    </row>
    <row r="14" spans="1:13" ht="15.75">
      <c r="A14" s="2" t="s">
        <v>6</v>
      </c>
      <c r="B14" s="2">
        <v>6</v>
      </c>
      <c r="C14" s="19">
        <v>0.001</v>
      </c>
      <c r="D14" s="9"/>
      <c r="E14" s="2">
        <v>48</v>
      </c>
      <c r="F14" s="19">
        <v>0</v>
      </c>
      <c r="G14" s="9"/>
      <c r="H14" s="2">
        <v>1</v>
      </c>
      <c r="I14" s="19">
        <v>0.001</v>
      </c>
      <c r="J14" s="9"/>
      <c r="K14" s="16">
        <v>0</v>
      </c>
      <c r="L14" s="19">
        <v>0</v>
      </c>
      <c r="M14" s="2"/>
    </row>
    <row r="15" spans="1:13" ht="15.75">
      <c r="A15" s="2" t="s">
        <v>25</v>
      </c>
      <c r="B15" s="2">
        <v>658</v>
      </c>
      <c r="C15" s="19">
        <v>0.133</v>
      </c>
      <c r="D15" s="9"/>
      <c r="E15" s="2">
        <v>132</v>
      </c>
      <c r="F15" s="19">
        <v>0.001</v>
      </c>
      <c r="G15" s="9"/>
      <c r="H15" s="2">
        <v>330</v>
      </c>
      <c r="I15" s="19">
        <v>0.18</v>
      </c>
      <c r="J15" s="9"/>
      <c r="K15" s="2">
        <v>528</v>
      </c>
      <c r="L15" s="19">
        <v>0.29600000000000004</v>
      </c>
      <c r="M15" s="2"/>
    </row>
    <row r="16" spans="1:13" ht="15.75">
      <c r="A16" s="2" t="s">
        <v>26</v>
      </c>
      <c r="B16" s="2">
        <v>138</v>
      </c>
      <c r="C16" s="19">
        <v>0.027999999999999997</v>
      </c>
      <c r="D16" s="9"/>
      <c r="E16" s="8">
        <v>1289</v>
      </c>
      <c r="F16" s="19">
        <v>0.012</v>
      </c>
      <c r="G16" s="9"/>
      <c r="H16" s="2">
        <v>35</v>
      </c>
      <c r="I16" s="19">
        <v>0.019</v>
      </c>
      <c r="J16" s="9"/>
      <c r="K16" s="2">
        <v>41</v>
      </c>
      <c r="L16" s="19">
        <v>0.023</v>
      </c>
      <c r="M16" s="2"/>
    </row>
    <row r="17" spans="1:13" ht="15.75">
      <c r="A17" s="2" t="s">
        <v>27</v>
      </c>
      <c r="B17" s="2">
        <v>189</v>
      </c>
      <c r="C17" s="19">
        <v>0.038</v>
      </c>
      <c r="D17" s="9"/>
      <c r="E17" s="8">
        <v>2476</v>
      </c>
      <c r="F17" s="19">
        <v>0.024</v>
      </c>
      <c r="G17" s="9"/>
      <c r="H17" s="2">
        <v>142</v>
      </c>
      <c r="I17" s="19">
        <v>0.078</v>
      </c>
      <c r="J17" s="9"/>
      <c r="K17" s="2">
        <v>41</v>
      </c>
      <c r="L17" s="19">
        <v>0.023</v>
      </c>
      <c r="M17" s="2"/>
    </row>
    <row r="18" spans="1:13" ht="15.75">
      <c r="A18" s="2" t="s">
        <v>28</v>
      </c>
      <c r="B18" s="8">
        <v>1246</v>
      </c>
      <c r="C18" s="19">
        <v>0.252</v>
      </c>
      <c r="D18" s="9"/>
      <c r="E18" s="8">
        <v>17285</v>
      </c>
      <c r="F18" s="19">
        <v>0.167</v>
      </c>
      <c r="G18" s="9"/>
      <c r="H18" s="2">
        <v>311</v>
      </c>
      <c r="I18" s="19">
        <v>0.17</v>
      </c>
      <c r="J18" s="9"/>
      <c r="K18" s="2">
        <v>233</v>
      </c>
      <c r="L18" s="19">
        <v>0.131</v>
      </c>
      <c r="M18" s="2"/>
    </row>
    <row r="19" spans="1:13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"/>
    </row>
    <row r="20" spans="1:13" ht="15.75">
      <c r="A20" s="2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/>
  <mergeCells count="6">
    <mergeCell ref="B4:F4"/>
    <mergeCell ref="H4:I4"/>
    <mergeCell ref="B5:C5"/>
    <mergeCell ref="E5:F5"/>
    <mergeCell ref="H5:I5"/>
    <mergeCell ref="K4:L5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1" sqref="A1"/>
    </sheetView>
  </sheetViews>
  <sheetFormatPr defaultColWidth="12.625" defaultRowHeight="15.75"/>
  <cols>
    <col min="1" max="1" width="15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</cols>
  <sheetData>
    <row r="1" spans="1:13" ht="20.25">
      <c r="A1" s="1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2" ht="20.25">
      <c r="A2" s="13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3"/>
      <c r="B4" s="21" t="s">
        <v>15</v>
      </c>
      <c r="C4" s="21"/>
      <c r="D4" s="21"/>
      <c r="E4" s="21"/>
      <c r="F4" s="21"/>
      <c r="G4" s="3"/>
      <c r="H4" s="23"/>
      <c r="I4" s="23"/>
      <c r="J4" s="3"/>
      <c r="K4" s="24" t="s">
        <v>16</v>
      </c>
      <c r="L4" s="24"/>
      <c r="M4" s="2"/>
    </row>
    <row r="5" spans="1:13" ht="15.75">
      <c r="A5" s="2"/>
      <c r="B5" s="21" t="s">
        <v>9</v>
      </c>
      <c r="C5" s="21"/>
      <c r="D5" s="4"/>
      <c r="E5" s="21" t="s">
        <v>10</v>
      </c>
      <c r="F5" s="21"/>
      <c r="G5" s="4"/>
      <c r="H5" s="22" t="s">
        <v>14</v>
      </c>
      <c r="I5" s="22"/>
      <c r="J5" s="4"/>
      <c r="K5" s="25"/>
      <c r="L5" s="25"/>
      <c r="M5" s="4"/>
    </row>
    <row r="6" spans="1:13" ht="15.75">
      <c r="A6" s="6" t="s">
        <v>0</v>
      </c>
      <c r="B6" s="7" t="s">
        <v>7</v>
      </c>
      <c r="C6" s="7" t="s">
        <v>8</v>
      </c>
      <c r="D6" s="6"/>
      <c r="E6" s="7" t="s">
        <v>7</v>
      </c>
      <c r="F6" s="7" t="s">
        <v>8</v>
      </c>
      <c r="G6" s="6"/>
      <c r="H6" s="7" t="s">
        <v>7</v>
      </c>
      <c r="I6" s="7" t="s">
        <v>8</v>
      </c>
      <c r="J6" s="6"/>
      <c r="K6" s="7" t="s">
        <v>7</v>
      </c>
      <c r="L6" s="7" t="s">
        <v>8</v>
      </c>
      <c r="M6" s="2"/>
    </row>
    <row r="7" spans="1:13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2" t="s">
        <v>1</v>
      </c>
      <c r="B8" s="8">
        <f>SUM(B10:B18)</f>
        <v>4953</v>
      </c>
      <c r="C8" s="18">
        <v>1</v>
      </c>
      <c r="D8" s="9"/>
      <c r="E8" s="8">
        <f>SUM(E10:E18)</f>
        <v>103638</v>
      </c>
      <c r="F8" s="18">
        <v>1</v>
      </c>
      <c r="G8" s="9"/>
      <c r="H8" s="8">
        <f>SUM(H10:H18)</f>
        <v>1830</v>
      </c>
      <c r="I8" s="18">
        <v>1</v>
      </c>
      <c r="J8" s="9"/>
      <c r="K8" s="8">
        <f>SUM(K10:K18)</f>
        <v>1782</v>
      </c>
      <c r="L8" s="18">
        <v>1</v>
      </c>
      <c r="M8" s="2"/>
    </row>
    <row r="9" spans="1:13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2" t="s">
        <v>2</v>
      </c>
      <c r="B10" s="2">
        <v>292</v>
      </c>
      <c r="C10" s="19">
        <v>0.059000000000000004</v>
      </c>
      <c r="D10" s="9"/>
      <c r="E10" s="8">
        <v>41044</v>
      </c>
      <c r="F10" s="19">
        <v>0.396</v>
      </c>
      <c r="G10" s="9"/>
      <c r="H10" s="2">
        <v>33</v>
      </c>
      <c r="I10" s="19">
        <v>0.018000000000000002</v>
      </c>
      <c r="J10" s="9"/>
      <c r="K10" s="2">
        <v>40</v>
      </c>
      <c r="L10" s="19">
        <v>0.022000000000000002</v>
      </c>
      <c r="M10" s="2"/>
    </row>
    <row r="11" spans="1:13" ht="15.75">
      <c r="A11" s="2" t="s">
        <v>3</v>
      </c>
      <c r="B11" s="2">
        <v>188</v>
      </c>
      <c r="C11" s="19">
        <v>0.038</v>
      </c>
      <c r="D11" s="9"/>
      <c r="E11" s="8">
        <v>21931</v>
      </c>
      <c r="F11" s="19">
        <v>0.212</v>
      </c>
      <c r="G11" s="9"/>
      <c r="H11" s="2">
        <v>55</v>
      </c>
      <c r="I11" s="19">
        <v>0.03</v>
      </c>
      <c r="J11" s="9"/>
      <c r="K11" s="2">
        <v>28</v>
      </c>
      <c r="L11" s="19">
        <v>0.016</v>
      </c>
      <c r="M11" s="2"/>
    </row>
    <row r="12" spans="1:13" ht="15.75">
      <c r="A12" s="2" t="s">
        <v>4</v>
      </c>
      <c r="B12" s="8">
        <v>1238</v>
      </c>
      <c r="C12" s="19">
        <v>0.25</v>
      </c>
      <c r="D12" s="9"/>
      <c r="E12" s="8">
        <v>10193</v>
      </c>
      <c r="F12" s="19">
        <v>0.098</v>
      </c>
      <c r="G12" s="9"/>
      <c r="H12" s="2">
        <v>538</v>
      </c>
      <c r="I12" s="19">
        <v>0.294</v>
      </c>
      <c r="J12" s="9"/>
      <c r="K12" s="2">
        <v>496</v>
      </c>
      <c r="L12" s="19">
        <v>0.278</v>
      </c>
      <c r="M12" s="2"/>
    </row>
    <row r="13" spans="1:13" ht="15.75">
      <c r="A13" s="2" t="s">
        <v>5</v>
      </c>
      <c r="B13" s="8">
        <v>998</v>
      </c>
      <c r="C13" s="19">
        <v>0.201</v>
      </c>
      <c r="D13" s="9"/>
      <c r="E13" s="8">
        <v>9240</v>
      </c>
      <c r="F13" s="19">
        <v>0.08900000000000001</v>
      </c>
      <c r="G13" s="9"/>
      <c r="H13" s="2">
        <v>385</v>
      </c>
      <c r="I13" s="19">
        <v>0.21</v>
      </c>
      <c r="J13" s="9"/>
      <c r="K13" s="2">
        <v>375</v>
      </c>
      <c r="L13" s="19">
        <v>0.21</v>
      </c>
      <c r="M13" s="2"/>
    </row>
    <row r="14" spans="1:13" ht="15.75">
      <c r="A14" s="2" t="s">
        <v>6</v>
      </c>
      <c r="B14" s="2">
        <v>6</v>
      </c>
      <c r="C14" s="19">
        <v>0.001</v>
      </c>
      <c r="D14" s="9"/>
      <c r="E14" s="2">
        <v>48</v>
      </c>
      <c r="F14" s="19">
        <v>0</v>
      </c>
      <c r="G14" s="9"/>
      <c r="H14" s="2">
        <v>1</v>
      </c>
      <c r="I14" s="19">
        <v>0.001</v>
      </c>
      <c r="J14" s="9"/>
      <c r="K14" s="16">
        <v>0</v>
      </c>
      <c r="L14" s="19">
        <v>0</v>
      </c>
      <c r="M14" s="2"/>
    </row>
    <row r="15" spans="1:13" ht="15.75">
      <c r="A15" s="2" t="s">
        <v>25</v>
      </c>
      <c r="B15" s="2">
        <v>658</v>
      </c>
      <c r="C15" s="19">
        <v>0.133</v>
      </c>
      <c r="D15" s="9"/>
      <c r="E15" s="2">
        <v>132</v>
      </c>
      <c r="F15" s="19">
        <v>0.001</v>
      </c>
      <c r="G15" s="9"/>
      <c r="H15" s="2">
        <v>330</v>
      </c>
      <c r="I15" s="19">
        <v>0.18</v>
      </c>
      <c r="J15" s="9"/>
      <c r="K15" s="2">
        <v>528</v>
      </c>
      <c r="L15" s="19">
        <v>0.29600000000000004</v>
      </c>
      <c r="M15" s="2"/>
    </row>
    <row r="16" spans="1:13" ht="15.75">
      <c r="A16" s="2" t="s">
        <v>26</v>
      </c>
      <c r="B16" s="2">
        <v>138</v>
      </c>
      <c r="C16" s="19">
        <v>0.027999999999999997</v>
      </c>
      <c r="D16" s="9"/>
      <c r="E16" s="8">
        <v>1289</v>
      </c>
      <c r="F16" s="19">
        <v>0.012</v>
      </c>
      <c r="G16" s="9"/>
      <c r="H16" s="2">
        <v>35</v>
      </c>
      <c r="I16" s="19">
        <v>0.019</v>
      </c>
      <c r="J16" s="9"/>
      <c r="K16" s="2">
        <v>41</v>
      </c>
      <c r="L16" s="19">
        <v>0.023</v>
      </c>
      <c r="M16" s="2"/>
    </row>
    <row r="17" spans="1:13" ht="15.75">
      <c r="A17" s="2" t="s">
        <v>27</v>
      </c>
      <c r="B17" s="2">
        <v>189</v>
      </c>
      <c r="C17" s="19">
        <v>0.038</v>
      </c>
      <c r="D17" s="9"/>
      <c r="E17" s="8">
        <v>2476</v>
      </c>
      <c r="F17" s="19">
        <v>0.024</v>
      </c>
      <c r="G17" s="9"/>
      <c r="H17" s="2">
        <v>142</v>
      </c>
      <c r="I17" s="19">
        <v>0.078</v>
      </c>
      <c r="J17" s="9"/>
      <c r="K17" s="2">
        <v>41</v>
      </c>
      <c r="L17" s="19">
        <v>0.023</v>
      </c>
      <c r="M17" s="2"/>
    </row>
    <row r="18" spans="1:13" ht="15.75">
      <c r="A18" s="2" t="s">
        <v>28</v>
      </c>
      <c r="B18" s="8">
        <v>1246</v>
      </c>
      <c r="C18" s="19">
        <v>0.252</v>
      </c>
      <c r="D18" s="9"/>
      <c r="E18" s="8">
        <v>17285</v>
      </c>
      <c r="F18" s="19">
        <v>0.167</v>
      </c>
      <c r="G18" s="9"/>
      <c r="H18" s="2">
        <v>311</v>
      </c>
      <c r="I18" s="19">
        <v>0.17</v>
      </c>
      <c r="J18" s="9"/>
      <c r="K18" s="2">
        <v>233</v>
      </c>
      <c r="L18" s="19">
        <v>0.131</v>
      </c>
      <c r="M18" s="2"/>
    </row>
    <row r="19" spans="1:13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"/>
    </row>
    <row r="20" spans="1:13" ht="15.75">
      <c r="A20" s="2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sheetProtection/>
  <mergeCells count="6">
    <mergeCell ref="B4:F4"/>
    <mergeCell ref="H4:I4"/>
    <mergeCell ref="B5:C5"/>
    <mergeCell ref="E5:F5"/>
    <mergeCell ref="H5:I5"/>
    <mergeCell ref="K4:L5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A1" sqref="A1"/>
    </sheetView>
  </sheetViews>
  <sheetFormatPr defaultColWidth="12.625" defaultRowHeight="15.75"/>
  <cols>
    <col min="1" max="1" width="15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  <col min="11" max="12" width="12.625" style="0" customWidth="1"/>
    <col min="13" max="13" width="1.625" style="0" customWidth="1"/>
    <col min="14" max="15" width="12.625" style="0" customWidth="1"/>
    <col min="16" max="16" width="1.625" style="0" customWidth="1"/>
  </cols>
  <sheetData>
    <row r="1" spans="1:19" ht="20.25">
      <c r="A1" s="1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</row>
    <row r="2" spans="1:19" ht="20.25">
      <c r="A2" s="13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.75">
      <c r="A4" s="3"/>
      <c r="B4" s="21" t="s">
        <v>22</v>
      </c>
      <c r="C4" s="21"/>
      <c r="D4" s="21"/>
      <c r="E4" s="21"/>
      <c r="F4" s="21"/>
      <c r="G4" s="3"/>
      <c r="H4" s="21" t="s">
        <v>23</v>
      </c>
      <c r="I4" s="26"/>
      <c r="J4" s="26"/>
      <c r="K4" s="26"/>
      <c r="L4" s="26"/>
      <c r="M4" s="3"/>
      <c r="N4" s="21" t="s">
        <v>24</v>
      </c>
      <c r="O4" s="21"/>
      <c r="P4" s="21"/>
      <c r="Q4" s="21"/>
      <c r="R4" s="21"/>
      <c r="S4" s="2"/>
    </row>
    <row r="5" spans="1:19" ht="15.75">
      <c r="A5" s="2"/>
      <c r="B5" s="21" t="s">
        <v>9</v>
      </c>
      <c r="C5" s="21"/>
      <c r="D5" s="4"/>
      <c r="E5" s="21" t="s">
        <v>33</v>
      </c>
      <c r="F5" s="21"/>
      <c r="G5" s="4"/>
      <c r="H5" s="21" t="s">
        <v>9</v>
      </c>
      <c r="I5" s="21"/>
      <c r="J5" s="4"/>
      <c r="K5" s="21" t="s">
        <v>34</v>
      </c>
      <c r="L5" s="21"/>
      <c r="M5" s="4"/>
      <c r="N5" s="21" t="s">
        <v>9</v>
      </c>
      <c r="O5" s="21"/>
      <c r="P5" s="4"/>
      <c r="Q5" s="21" t="s">
        <v>34</v>
      </c>
      <c r="R5" s="21"/>
      <c r="S5" s="4"/>
    </row>
    <row r="6" spans="1:19" ht="15.75">
      <c r="A6" s="6" t="s">
        <v>0</v>
      </c>
      <c r="B6" s="7" t="s">
        <v>7</v>
      </c>
      <c r="C6" s="7" t="s">
        <v>8</v>
      </c>
      <c r="D6" s="6"/>
      <c r="E6" s="7" t="s">
        <v>7</v>
      </c>
      <c r="F6" s="7" t="s">
        <v>8</v>
      </c>
      <c r="G6" s="6"/>
      <c r="H6" s="7" t="s">
        <v>7</v>
      </c>
      <c r="I6" s="7" t="s">
        <v>8</v>
      </c>
      <c r="J6" s="6"/>
      <c r="K6" s="7" t="s">
        <v>7</v>
      </c>
      <c r="L6" s="7" t="s">
        <v>8</v>
      </c>
      <c r="M6" s="6"/>
      <c r="N6" s="7" t="s">
        <v>7</v>
      </c>
      <c r="O6" s="7" t="s">
        <v>8</v>
      </c>
      <c r="P6" s="6"/>
      <c r="Q6" s="7" t="s">
        <v>7</v>
      </c>
      <c r="R6" s="7" t="s">
        <v>8</v>
      </c>
      <c r="S6" s="2"/>
    </row>
    <row r="7" spans="1:1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.75">
      <c r="A8" s="2" t="s">
        <v>1</v>
      </c>
      <c r="B8" s="8">
        <f>SUM(B10:B18)</f>
        <v>4898</v>
      </c>
      <c r="C8" s="18">
        <v>1</v>
      </c>
      <c r="D8" s="9"/>
      <c r="E8" s="8">
        <f>SUM(E10:E18)</f>
        <v>105846</v>
      </c>
      <c r="F8" s="18">
        <v>1</v>
      </c>
      <c r="G8" s="9"/>
      <c r="H8" s="8">
        <f>SUM(H10:H18)</f>
        <v>1835</v>
      </c>
      <c r="I8" s="18">
        <v>1</v>
      </c>
      <c r="J8" s="9"/>
      <c r="K8" s="8">
        <f>SUM(K10:K18)</f>
        <v>5092</v>
      </c>
      <c r="L8" s="18">
        <v>1</v>
      </c>
      <c r="M8" s="9"/>
      <c r="N8" s="8">
        <f>SUM(N10:N18)</f>
        <v>1793</v>
      </c>
      <c r="O8" s="18">
        <v>1</v>
      </c>
      <c r="P8" s="9"/>
      <c r="Q8" s="8">
        <f>SUM(Q10:Q18)</f>
        <v>2344</v>
      </c>
      <c r="R8" s="18">
        <v>1</v>
      </c>
      <c r="S8" s="2"/>
    </row>
    <row r="9" spans="1:19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7"/>
      <c r="M9" s="2"/>
      <c r="N9" s="2"/>
      <c r="O9" s="2"/>
      <c r="P9" s="2"/>
      <c r="Q9" s="2"/>
      <c r="R9" s="2"/>
      <c r="S9" s="2"/>
    </row>
    <row r="10" spans="1:19" ht="15.75">
      <c r="A10" s="2" t="s">
        <v>2</v>
      </c>
      <c r="B10" s="2">
        <v>286</v>
      </c>
      <c r="C10" s="19">
        <v>0.057999999999999996</v>
      </c>
      <c r="D10" s="9"/>
      <c r="E10" s="8">
        <v>42710</v>
      </c>
      <c r="F10" s="19">
        <v>0.40399999999999997</v>
      </c>
      <c r="G10" s="9"/>
      <c r="H10" s="2">
        <v>30</v>
      </c>
      <c r="I10" s="19">
        <v>0.016</v>
      </c>
      <c r="J10" s="9"/>
      <c r="K10" s="2">
        <v>230</v>
      </c>
      <c r="L10" s="19">
        <v>0.045</v>
      </c>
      <c r="M10" s="9"/>
      <c r="N10" s="2">
        <v>40</v>
      </c>
      <c r="O10" s="19">
        <v>0.022000000000000002</v>
      </c>
      <c r="P10" s="9"/>
      <c r="Q10" s="2">
        <v>64</v>
      </c>
      <c r="R10" s="19">
        <v>0.027000000000000003</v>
      </c>
      <c r="S10" s="2"/>
    </row>
    <row r="11" spans="1:19" ht="15.75">
      <c r="A11" s="2" t="s">
        <v>3</v>
      </c>
      <c r="B11" s="2">
        <v>168</v>
      </c>
      <c r="C11" s="19">
        <v>0.034</v>
      </c>
      <c r="D11" s="9"/>
      <c r="E11" s="8">
        <v>22174</v>
      </c>
      <c r="F11" s="19">
        <v>0.209</v>
      </c>
      <c r="G11" s="9"/>
      <c r="H11" s="2">
        <v>56</v>
      </c>
      <c r="I11" s="19">
        <v>0.031000000000000003</v>
      </c>
      <c r="J11" s="9"/>
      <c r="K11" s="2">
        <v>108</v>
      </c>
      <c r="L11" s="19">
        <v>0.021</v>
      </c>
      <c r="M11" s="9"/>
      <c r="N11" s="2">
        <v>27</v>
      </c>
      <c r="O11" s="19">
        <v>0.015</v>
      </c>
      <c r="P11" s="9"/>
      <c r="Q11" s="2">
        <v>63</v>
      </c>
      <c r="R11" s="19">
        <v>0.027000000000000003</v>
      </c>
      <c r="S11" s="2"/>
    </row>
    <row r="12" spans="1:19" ht="15.75">
      <c r="A12" s="2" t="s">
        <v>4</v>
      </c>
      <c r="B12" s="8">
        <v>1232</v>
      </c>
      <c r="C12" s="19">
        <v>0.252</v>
      </c>
      <c r="D12" s="9"/>
      <c r="E12" s="8">
        <v>10199</v>
      </c>
      <c r="F12" s="19">
        <v>0.096</v>
      </c>
      <c r="G12" s="9"/>
      <c r="H12" s="2">
        <v>536</v>
      </c>
      <c r="I12" s="19">
        <v>0.292</v>
      </c>
      <c r="J12" s="9"/>
      <c r="K12" s="8">
        <v>1100</v>
      </c>
      <c r="L12" s="19">
        <v>0.21600000000000003</v>
      </c>
      <c r="M12" s="9"/>
      <c r="N12" s="2">
        <v>497</v>
      </c>
      <c r="O12" s="19">
        <v>0.277</v>
      </c>
      <c r="P12" s="9"/>
      <c r="Q12" s="2">
        <v>620</v>
      </c>
      <c r="R12" s="19">
        <v>0.265</v>
      </c>
      <c r="S12" s="2"/>
    </row>
    <row r="13" spans="1:19" ht="15.75">
      <c r="A13" s="2" t="s">
        <v>5</v>
      </c>
      <c r="B13" s="8">
        <v>1000</v>
      </c>
      <c r="C13" s="19">
        <v>0.204</v>
      </c>
      <c r="D13" s="9"/>
      <c r="E13" s="8">
        <v>9275</v>
      </c>
      <c r="F13" s="19">
        <v>0.08800000000000001</v>
      </c>
      <c r="G13" s="9"/>
      <c r="H13" s="2">
        <v>385</v>
      </c>
      <c r="I13" s="19">
        <v>0.21</v>
      </c>
      <c r="J13" s="9"/>
      <c r="K13" s="2">
        <v>514</v>
      </c>
      <c r="L13" s="19">
        <v>0.10099999999999999</v>
      </c>
      <c r="M13" s="9"/>
      <c r="N13" s="2">
        <v>379</v>
      </c>
      <c r="O13" s="19">
        <v>0.21100000000000002</v>
      </c>
      <c r="P13" s="9"/>
      <c r="Q13" s="2">
        <v>408</v>
      </c>
      <c r="R13" s="19">
        <v>0.174</v>
      </c>
      <c r="S13" s="2"/>
    </row>
    <row r="14" spans="1:19" ht="15.75">
      <c r="A14" s="2" t="s">
        <v>6</v>
      </c>
      <c r="B14" s="2">
        <v>6</v>
      </c>
      <c r="C14" s="19">
        <v>0.001</v>
      </c>
      <c r="D14" s="9"/>
      <c r="E14" s="2">
        <v>51</v>
      </c>
      <c r="F14" s="19">
        <v>0.0009</v>
      </c>
      <c r="G14" s="9"/>
      <c r="H14" s="2">
        <v>1</v>
      </c>
      <c r="I14" s="19">
        <v>0.001</v>
      </c>
      <c r="J14" s="9"/>
      <c r="K14" s="2">
        <v>6</v>
      </c>
      <c r="L14" s="19">
        <v>0.001</v>
      </c>
      <c r="M14" s="9"/>
      <c r="N14" s="16">
        <v>0</v>
      </c>
      <c r="O14" s="19">
        <v>0</v>
      </c>
      <c r="P14" s="9"/>
      <c r="Q14" s="16">
        <v>0</v>
      </c>
      <c r="R14" s="19">
        <v>0</v>
      </c>
      <c r="S14" s="2"/>
    </row>
    <row r="15" spans="1:19" ht="15.75">
      <c r="A15" s="2" t="s">
        <v>25</v>
      </c>
      <c r="B15" s="2">
        <v>652</v>
      </c>
      <c r="C15" s="19">
        <v>0.133</v>
      </c>
      <c r="D15" s="9"/>
      <c r="E15" s="2">
        <v>132</v>
      </c>
      <c r="F15" s="19">
        <v>0.001</v>
      </c>
      <c r="G15" s="9"/>
      <c r="H15" s="2">
        <v>330</v>
      </c>
      <c r="I15" s="19">
        <v>0.18</v>
      </c>
      <c r="J15" s="9"/>
      <c r="K15" s="8">
        <v>1236</v>
      </c>
      <c r="L15" s="19">
        <v>0.24300000000000002</v>
      </c>
      <c r="M15" s="9"/>
      <c r="N15" s="2">
        <v>529</v>
      </c>
      <c r="O15" s="19">
        <v>0.295</v>
      </c>
      <c r="P15" s="9"/>
      <c r="Q15" s="2">
        <v>915</v>
      </c>
      <c r="R15" s="19">
        <v>0.39</v>
      </c>
      <c r="S15" s="2"/>
    </row>
    <row r="16" spans="1:19" ht="15.75">
      <c r="A16" s="2" t="s">
        <v>26</v>
      </c>
      <c r="B16" s="2">
        <v>140</v>
      </c>
      <c r="C16" s="19">
        <v>0.028999999999999998</v>
      </c>
      <c r="D16" s="9"/>
      <c r="E16" s="8">
        <v>1289</v>
      </c>
      <c r="F16" s="19">
        <v>0.012</v>
      </c>
      <c r="G16" s="9"/>
      <c r="H16" s="2">
        <v>36</v>
      </c>
      <c r="I16" s="19">
        <v>0.02</v>
      </c>
      <c r="J16" s="9"/>
      <c r="K16" s="2">
        <v>46</v>
      </c>
      <c r="L16" s="19">
        <v>0.009000000000000001</v>
      </c>
      <c r="M16" s="9"/>
      <c r="N16" s="2">
        <v>41</v>
      </c>
      <c r="O16" s="19">
        <v>0.023</v>
      </c>
      <c r="P16" s="9"/>
      <c r="Q16" s="2">
        <v>28</v>
      </c>
      <c r="R16" s="19">
        <v>0.012</v>
      </c>
      <c r="S16" s="2"/>
    </row>
    <row r="17" spans="1:19" ht="15.75">
      <c r="A17" s="2" t="s">
        <v>35</v>
      </c>
      <c r="B17" s="2">
        <v>189</v>
      </c>
      <c r="C17" s="19">
        <v>0.039</v>
      </c>
      <c r="D17" s="9"/>
      <c r="E17" s="8">
        <v>2481</v>
      </c>
      <c r="F17" s="19">
        <v>0.023</v>
      </c>
      <c r="G17" s="9"/>
      <c r="H17" s="2">
        <v>144</v>
      </c>
      <c r="I17" s="19">
        <v>0.078</v>
      </c>
      <c r="J17" s="9"/>
      <c r="K17" s="2">
        <v>451</v>
      </c>
      <c r="L17" s="19">
        <v>0.08900000000000001</v>
      </c>
      <c r="M17" s="9"/>
      <c r="N17" s="2">
        <v>42</v>
      </c>
      <c r="O17" s="19">
        <v>0.023</v>
      </c>
      <c r="P17" s="9"/>
      <c r="Q17" s="2">
        <v>47</v>
      </c>
      <c r="R17" s="19">
        <v>0.02</v>
      </c>
      <c r="S17" s="2"/>
    </row>
    <row r="18" spans="1:19" ht="15.75">
      <c r="A18" s="2" t="s">
        <v>28</v>
      </c>
      <c r="B18" s="8">
        <v>1225</v>
      </c>
      <c r="C18" s="19">
        <v>0.25</v>
      </c>
      <c r="D18" s="9"/>
      <c r="E18" s="8">
        <v>17535</v>
      </c>
      <c r="F18" s="19">
        <v>0.166</v>
      </c>
      <c r="G18" s="9"/>
      <c r="H18" s="2">
        <v>317</v>
      </c>
      <c r="I18" s="19">
        <v>0.17300000000000001</v>
      </c>
      <c r="J18" s="9"/>
      <c r="K18" s="8">
        <v>1401</v>
      </c>
      <c r="L18" s="19">
        <v>0.275</v>
      </c>
      <c r="M18" s="9"/>
      <c r="N18" s="2">
        <v>238</v>
      </c>
      <c r="O18" s="19">
        <v>0.133</v>
      </c>
      <c r="P18" s="9"/>
      <c r="Q18" s="2">
        <v>199</v>
      </c>
      <c r="R18" s="19">
        <v>0.085</v>
      </c>
      <c r="S18" s="2"/>
    </row>
    <row r="19" spans="1:19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2"/>
    </row>
    <row r="20" spans="1:19" ht="15.75">
      <c r="A20" s="2" t="s">
        <v>36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sheetProtection/>
  <mergeCells count="9">
    <mergeCell ref="B4:F4"/>
    <mergeCell ref="H4:L4"/>
    <mergeCell ref="N4:R4"/>
    <mergeCell ref="B5:C5"/>
    <mergeCell ref="E5:F5"/>
    <mergeCell ref="H5:I5"/>
    <mergeCell ref="K5:L5"/>
    <mergeCell ref="N5:O5"/>
    <mergeCell ref="Q5:R5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A1" sqref="A1"/>
    </sheetView>
  </sheetViews>
  <sheetFormatPr defaultColWidth="12.625" defaultRowHeight="15.75"/>
  <cols>
    <col min="1" max="1" width="15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  <col min="11" max="12" width="12.625" style="0" customWidth="1"/>
    <col min="13" max="13" width="1.625" style="0" customWidth="1"/>
    <col min="14" max="15" width="12.625" style="0" customWidth="1"/>
    <col min="16" max="16" width="1.625" style="0" customWidth="1"/>
  </cols>
  <sheetData>
    <row r="1" spans="1:19" ht="20.25">
      <c r="A1" s="1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</row>
    <row r="2" spans="1:19" ht="20.25">
      <c r="A2" s="13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.75">
      <c r="A4" s="3"/>
      <c r="B4" s="21" t="s">
        <v>22</v>
      </c>
      <c r="C4" s="21"/>
      <c r="D4" s="21"/>
      <c r="E4" s="21"/>
      <c r="F4" s="21"/>
      <c r="G4" s="3"/>
      <c r="H4" s="21" t="s">
        <v>23</v>
      </c>
      <c r="I4" s="26"/>
      <c r="J4" s="26"/>
      <c r="K4" s="26"/>
      <c r="L4" s="26"/>
      <c r="M4" s="3"/>
      <c r="N4" s="21" t="s">
        <v>24</v>
      </c>
      <c r="O4" s="21"/>
      <c r="P4" s="21"/>
      <c r="Q4" s="21"/>
      <c r="R4" s="21"/>
      <c r="S4" s="2"/>
    </row>
    <row r="5" spans="1:19" ht="15.75">
      <c r="A5" s="2"/>
      <c r="B5" s="21" t="s">
        <v>9</v>
      </c>
      <c r="C5" s="21"/>
      <c r="D5" s="4"/>
      <c r="E5" s="21" t="s">
        <v>33</v>
      </c>
      <c r="F5" s="21"/>
      <c r="G5" s="4"/>
      <c r="H5" s="21" t="s">
        <v>9</v>
      </c>
      <c r="I5" s="21"/>
      <c r="J5" s="4"/>
      <c r="K5" s="21" t="s">
        <v>34</v>
      </c>
      <c r="L5" s="21"/>
      <c r="M5" s="4"/>
      <c r="N5" s="21" t="s">
        <v>9</v>
      </c>
      <c r="O5" s="21"/>
      <c r="P5" s="4"/>
      <c r="Q5" s="21" t="s">
        <v>34</v>
      </c>
      <c r="R5" s="21"/>
      <c r="S5" s="4"/>
    </row>
    <row r="6" spans="1:19" ht="15.75">
      <c r="A6" s="6" t="s">
        <v>0</v>
      </c>
      <c r="B6" s="7" t="s">
        <v>7</v>
      </c>
      <c r="C6" s="7" t="s">
        <v>8</v>
      </c>
      <c r="D6" s="6"/>
      <c r="E6" s="7" t="s">
        <v>7</v>
      </c>
      <c r="F6" s="7" t="s">
        <v>8</v>
      </c>
      <c r="G6" s="6"/>
      <c r="H6" s="7" t="s">
        <v>7</v>
      </c>
      <c r="I6" s="7" t="s">
        <v>8</v>
      </c>
      <c r="J6" s="6"/>
      <c r="K6" s="7" t="s">
        <v>7</v>
      </c>
      <c r="L6" s="7" t="s">
        <v>8</v>
      </c>
      <c r="M6" s="6"/>
      <c r="N6" s="7" t="s">
        <v>7</v>
      </c>
      <c r="O6" s="7" t="s">
        <v>8</v>
      </c>
      <c r="P6" s="6"/>
      <c r="Q6" s="7" t="s">
        <v>7</v>
      </c>
      <c r="R6" s="7" t="s">
        <v>8</v>
      </c>
      <c r="S6" s="2"/>
    </row>
    <row r="7" spans="1:1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.75">
      <c r="A8" s="2" t="s">
        <v>1</v>
      </c>
      <c r="B8" s="8">
        <f>SUM(B10:B18)</f>
        <v>4898</v>
      </c>
      <c r="C8" s="18">
        <v>1</v>
      </c>
      <c r="D8" s="9"/>
      <c r="E8" s="8">
        <f>SUM(E10:E18)</f>
        <v>105846</v>
      </c>
      <c r="F8" s="18">
        <v>1</v>
      </c>
      <c r="G8" s="9"/>
      <c r="H8" s="8">
        <f>SUM(H10:H18)</f>
        <v>1835</v>
      </c>
      <c r="I8" s="18">
        <v>1</v>
      </c>
      <c r="J8" s="9"/>
      <c r="K8" s="8">
        <f>SUM(K10:K18)</f>
        <v>5092</v>
      </c>
      <c r="L8" s="18">
        <v>1</v>
      </c>
      <c r="M8" s="9"/>
      <c r="N8" s="8">
        <f>SUM(N10:N18)</f>
        <v>1793</v>
      </c>
      <c r="O8" s="18">
        <v>1</v>
      </c>
      <c r="P8" s="9"/>
      <c r="Q8" s="8">
        <f>SUM(Q10:Q18)</f>
        <v>2344</v>
      </c>
      <c r="R8" s="18">
        <v>1</v>
      </c>
      <c r="S8" s="2"/>
    </row>
    <row r="9" spans="1:19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7"/>
      <c r="M9" s="2"/>
      <c r="N9" s="2"/>
      <c r="O9" s="2"/>
      <c r="P9" s="2"/>
      <c r="Q9" s="2"/>
      <c r="R9" s="2"/>
      <c r="S9" s="2"/>
    </row>
    <row r="10" spans="1:19" ht="15.75">
      <c r="A10" s="2" t="s">
        <v>2</v>
      </c>
      <c r="B10" s="2">
        <v>286</v>
      </c>
      <c r="C10" s="19">
        <v>0.057999999999999996</v>
      </c>
      <c r="D10" s="9"/>
      <c r="E10" s="8">
        <v>42710</v>
      </c>
      <c r="F10" s="19">
        <v>0.40399999999999997</v>
      </c>
      <c r="G10" s="9"/>
      <c r="H10" s="2">
        <v>30</v>
      </c>
      <c r="I10" s="19">
        <v>0.016</v>
      </c>
      <c r="J10" s="9"/>
      <c r="K10" s="2">
        <v>230</v>
      </c>
      <c r="L10" s="19">
        <v>0.045</v>
      </c>
      <c r="M10" s="9"/>
      <c r="N10" s="2">
        <v>40</v>
      </c>
      <c r="O10" s="19">
        <v>0.022000000000000002</v>
      </c>
      <c r="P10" s="9"/>
      <c r="Q10" s="2">
        <v>64</v>
      </c>
      <c r="R10" s="19">
        <v>0.027000000000000003</v>
      </c>
      <c r="S10" s="2"/>
    </row>
    <row r="11" spans="1:19" ht="15.75">
      <c r="A11" s="2" t="s">
        <v>3</v>
      </c>
      <c r="B11" s="2">
        <v>168</v>
      </c>
      <c r="C11" s="19">
        <v>0.034</v>
      </c>
      <c r="D11" s="9"/>
      <c r="E11" s="8">
        <v>22174</v>
      </c>
      <c r="F11" s="19">
        <v>0.209</v>
      </c>
      <c r="G11" s="9"/>
      <c r="H11" s="2">
        <v>56</v>
      </c>
      <c r="I11" s="19">
        <v>0.031000000000000003</v>
      </c>
      <c r="J11" s="9"/>
      <c r="K11" s="2">
        <v>108</v>
      </c>
      <c r="L11" s="19">
        <v>0.021</v>
      </c>
      <c r="M11" s="9"/>
      <c r="N11" s="2">
        <v>27</v>
      </c>
      <c r="O11" s="19">
        <v>0.015</v>
      </c>
      <c r="P11" s="9"/>
      <c r="Q11" s="2">
        <v>63</v>
      </c>
      <c r="R11" s="19">
        <v>0.027000000000000003</v>
      </c>
      <c r="S11" s="2"/>
    </row>
    <row r="12" spans="1:19" ht="15.75">
      <c r="A12" s="2" t="s">
        <v>4</v>
      </c>
      <c r="B12" s="8">
        <v>1232</v>
      </c>
      <c r="C12" s="19">
        <v>0.252</v>
      </c>
      <c r="D12" s="9"/>
      <c r="E12" s="8">
        <v>10199</v>
      </c>
      <c r="F12" s="19">
        <v>0.096</v>
      </c>
      <c r="G12" s="9"/>
      <c r="H12" s="2">
        <v>536</v>
      </c>
      <c r="I12" s="19">
        <v>0.292</v>
      </c>
      <c r="J12" s="9"/>
      <c r="K12" s="8">
        <v>1100</v>
      </c>
      <c r="L12" s="19">
        <v>0.21600000000000003</v>
      </c>
      <c r="M12" s="9"/>
      <c r="N12" s="2">
        <v>497</v>
      </c>
      <c r="O12" s="19">
        <v>0.277</v>
      </c>
      <c r="P12" s="9"/>
      <c r="Q12" s="2">
        <v>620</v>
      </c>
      <c r="R12" s="19">
        <v>0.265</v>
      </c>
      <c r="S12" s="2"/>
    </row>
    <row r="13" spans="1:19" ht="15.75">
      <c r="A13" s="2" t="s">
        <v>5</v>
      </c>
      <c r="B13" s="8">
        <v>1000</v>
      </c>
      <c r="C13" s="19">
        <v>0.204</v>
      </c>
      <c r="D13" s="9"/>
      <c r="E13" s="8">
        <v>9275</v>
      </c>
      <c r="F13" s="19">
        <v>0.08800000000000001</v>
      </c>
      <c r="G13" s="9"/>
      <c r="H13" s="2">
        <v>385</v>
      </c>
      <c r="I13" s="19">
        <v>0.21</v>
      </c>
      <c r="J13" s="9"/>
      <c r="K13" s="2">
        <v>514</v>
      </c>
      <c r="L13" s="19">
        <v>0.10099999999999999</v>
      </c>
      <c r="M13" s="9"/>
      <c r="N13" s="2">
        <v>379</v>
      </c>
      <c r="O13" s="19">
        <v>0.21100000000000002</v>
      </c>
      <c r="P13" s="9"/>
      <c r="Q13" s="2">
        <v>408</v>
      </c>
      <c r="R13" s="19">
        <v>0.174</v>
      </c>
      <c r="S13" s="2"/>
    </row>
    <row r="14" spans="1:19" ht="15.75">
      <c r="A14" s="2" t="s">
        <v>6</v>
      </c>
      <c r="B14" s="2">
        <v>6</v>
      </c>
      <c r="C14" s="19">
        <v>0.001</v>
      </c>
      <c r="D14" s="9"/>
      <c r="E14" s="2">
        <v>51</v>
      </c>
      <c r="F14" s="19">
        <v>0.0009</v>
      </c>
      <c r="G14" s="9"/>
      <c r="H14" s="2">
        <v>1</v>
      </c>
      <c r="I14" s="19">
        <v>0.001</v>
      </c>
      <c r="J14" s="9"/>
      <c r="K14" s="2">
        <v>6</v>
      </c>
      <c r="L14" s="19">
        <v>0.001</v>
      </c>
      <c r="M14" s="9"/>
      <c r="N14" s="16">
        <v>0</v>
      </c>
      <c r="O14" s="19">
        <v>0</v>
      </c>
      <c r="P14" s="9"/>
      <c r="Q14" s="16">
        <v>0</v>
      </c>
      <c r="R14" s="19">
        <v>0</v>
      </c>
      <c r="S14" s="2"/>
    </row>
    <row r="15" spans="1:19" ht="15.75">
      <c r="A15" s="2" t="s">
        <v>25</v>
      </c>
      <c r="B15" s="2">
        <v>652</v>
      </c>
      <c r="C15" s="19">
        <v>0.133</v>
      </c>
      <c r="D15" s="9"/>
      <c r="E15" s="2">
        <v>132</v>
      </c>
      <c r="F15" s="19">
        <v>0.001</v>
      </c>
      <c r="G15" s="9"/>
      <c r="H15" s="2">
        <v>330</v>
      </c>
      <c r="I15" s="19">
        <v>0.18</v>
      </c>
      <c r="J15" s="9"/>
      <c r="K15" s="8">
        <v>1236</v>
      </c>
      <c r="L15" s="19">
        <v>0.24300000000000002</v>
      </c>
      <c r="M15" s="9"/>
      <c r="N15" s="2">
        <v>529</v>
      </c>
      <c r="O15" s="19">
        <v>0.295</v>
      </c>
      <c r="P15" s="9"/>
      <c r="Q15" s="2">
        <v>915</v>
      </c>
      <c r="R15" s="19">
        <v>0.39</v>
      </c>
      <c r="S15" s="2"/>
    </row>
    <row r="16" spans="1:19" ht="15.75">
      <c r="A16" s="2" t="s">
        <v>26</v>
      </c>
      <c r="B16" s="2">
        <v>140</v>
      </c>
      <c r="C16" s="19">
        <v>0.028999999999999998</v>
      </c>
      <c r="D16" s="9"/>
      <c r="E16" s="8">
        <v>1289</v>
      </c>
      <c r="F16" s="19">
        <v>0.012</v>
      </c>
      <c r="G16" s="9"/>
      <c r="H16" s="2">
        <v>36</v>
      </c>
      <c r="I16" s="19">
        <v>0.02</v>
      </c>
      <c r="J16" s="9"/>
      <c r="K16" s="2">
        <v>46</v>
      </c>
      <c r="L16" s="19">
        <v>0.009000000000000001</v>
      </c>
      <c r="M16" s="9"/>
      <c r="N16" s="2">
        <v>41</v>
      </c>
      <c r="O16" s="19">
        <v>0.023</v>
      </c>
      <c r="P16" s="9"/>
      <c r="Q16" s="2">
        <v>28</v>
      </c>
      <c r="R16" s="19">
        <v>0.012</v>
      </c>
      <c r="S16" s="2"/>
    </row>
    <row r="17" spans="1:19" ht="15.75">
      <c r="A17" s="2" t="s">
        <v>35</v>
      </c>
      <c r="B17" s="2">
        <v>189</v>
      </c>
      <c r="C17" s="19">
        <v>0.039</v>
      </c>
      <c r="D17" s="9"/>
      <c r="E17" s="8">
        <v>2481</v>
      </c>
      <c r="F17" s="19">
        <v>0.023</v>
      </c>
      <c r="G17" s="9"/>
      <c r="H17" s="2">
        <v>144</v>
      </c>
      <c r="I17" s="19">
        <v>0.078</v>
      </c>
      <c r="J17" s="9"/>
      <c r="K17" s="2">
        <v>451</v>
      </c>
      <c r="L17" s="19">
        <v>0.08900000000000001</v>
      </c>
      <c r="M17" s="9"/>
      <c r="N17" s="2">
        <v>42</v>
      </c>
      <c r="O17" s="19">
        <v>0.023</v>
      </c>
      <c r="P17" s="9"/>
      <c r="Q17" s="2">
        <v>47</v>
      </c>
      <c r="R17" s="19">
        <v>0.02</v>
      </c>
      <c r="S17" s="2"/>
    </row>
    <row r="18" spans="1:19" ht="15.75">
      <c r="A18" s="2" t="s">
        <v>28</v>
      </c>
      <c r="B18" s="8">
        <v>1225</v>
      </c>
      <c r="C18" s="19">
        <v>0.25</v>
      </c>
      <c r="D18" s="9"/>
      <c r="E18" s="8">
        <v>17535</v>
      </c>
      <c r="F18" s="19">
        <v>0.166</v>
      </c>
      <c r="G18" s="9"/>
      <c r="H18" s="2">
        <v>317</v>
      </c>
      <c r="I18" s="19">
        <v>0.17300000000000001</v>
      </c>
      <c r="J18" s="9"/>
      <c r="K18" s="8">
        <v>1401</v>
      </c>
      <c r="L18" s="19">
        <v>0.275</v>
      </c>
      <c r="M18" s="9"/>
      <c r="N18" s="2">
        <v>238</v>
      </c>
      <c r="O18" s="19">
        <v>0.133</v>
      </c>
      <c r="P18" s="9"/>
      <c r="Q18" s="2">
        <v>199</v>
      </c>
      <c r="R18" s="19">
        <v>0.085</v>
      </c>
      <c r="S18" s="2"/>
    </row>
    <row r="19" spans="1:19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2"/>
    </row>
    <row r="20" spans="1:19" ht="15.75">
      <c r="A20" s="2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sheetProtection/>
  <mergeCells count="9">
    <mergeCell ref="B4:F4"/>
    <mergeCell ref="H4:L4"/>
    <mergeCell ref="N4:R4"/>
    <mergeCell ref="B5:C5"/>
    <mergeCell ref="E5:F5"/>
    <mergeCell ref="H5:I5"/>
    <mergeCell ref="K5:L5"/>
    <mergeCell ref="N5:O5"/>
    <mergeCell ref="Q5:R5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A1" sqref="A1"/>
    </sheetView>
  </sheetViews>
  <sheetFormatPr defaultColWidth="12.625" defaultRowHeight="15.75"/>
  <cols>
    <col min="1" max="1" width="15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  <col min="11" max="12" width="12.625" style="0" customWidth="1"/>
    <col min="13" max="13" width="1.625" style="0" customWidth="1"/>
    <col min="14" max="15" width="12.625" style="0" customWidth="1"/>
    <col min="16" max="16" width="1.625" style="0" customWidth="1"/>
  </cols>
  <sheetData>
    <row r="1" spans="1:18" ht="20.25">
      <c r="A1" s="1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0.25">
      <c r="A2" s="1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9">
        <v>0.01</v>
      </c>
    </row>
    <row r="3" spans="1:1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3"/>
      <c r="B4" s="21" t="s">
        <v>22</v>
      </c>
      <c r="C4" s="21"/>
      <c r="D4" s="21"/>
      <c r="E4" s="21"/>
      <c r="F4" s="21"/>
      <c r="G4" s="3"/>
      <c r="H4" s="21" t="s">
        <v>23</v>
      </c>
      <c r="I4" s="26"/>
      <c r="J4" s="26"/>
      <c r="K4" s="26"/>
      <c r="L4" s="26"/>
      <c r="M4" s="3"/>
      <c r="N4" s="21" t="s">
        <v>24</v>
      </c>
      <c r="O4" s="21"/>
      <c r="P4" s="21"/>
      <c r="Q4" s="21"/>
      <c r="R4" s="21"/>
    </row>
    <row r="5" spans="1:18" ht="15.75">
      <c r="A5" s="2"/>
      <c r="B5" s="21" t="s">
        <v>9</v>
      </c>
      <c r="C5" s="21"/>
      <c r="D5" s="4"/>
      <c r="E5" s="21" t="s">
        <v>33</v>
      </c>
      <c r="F5" s="21"/>
      <c r="G5" s="4"/>
      <c r="H5" s="21" t="s">
        <v>9</v>
      </c>
      <c r="I5" s="21"/>
      <c r="J5" s="4"/>
      <c r="K5" s="21" t="s">
        <v>34</v>
      </c>
      <c r="L5" s="21"/>
      <c r="M5" s="4"/>
      <c r="N5" s="21" t="s">
        <v>9</v>
      </c>
      <c r="O5" s="21"/>
      <c r="P5" s="4"/>
      <c r="Q5" s="21" t="s">
        <v>34</v>
      </c>
      <c r="R5" s="21"/>
    </row>
    <row r="6" spans="1:18" ht="15.75">
      <c r="A6" s="6" t="s">
        <v>0</v>
      </c>
      <c r="B6" s="7" t="s">
        <v>7</v>
      </c>
      <c r="C6" s="7" t="s">
        <v>8</v>
      </c>
      <c r="D6" s="6"/>
      <c r="E6" s="7" t="s">
        <v>7</v>
      </c>
      <c r="F6" s="7" t="s">
        <v>8</v>
      </c>
      <c r="G6" s="6"/>
      <c r="H6" s="7" t="s">
        <v>7</v>
      </c>
      <c r="I6" s="7" t="s">
        <v>8</v>
      </c>
      <c r="J6" s="6"/>
      <c r="K6" s="7" t="s">
        <v>7</v>
      </c>
      <c r="L6" s="7" t="s">
        <v>8</v>
      </c>
      <c r="M6" s="6"/>
      <c r="N6" s="7" t="s">
        <v>7</v>
      </c>
      <c r="O6" s="7" t="s">
        <v>8</v>
      </c>
      <c r="P6" s="6"/>
      <c r="Q6" s="7" t="s">
        <v>7</v>
      </c>
      <c r="R6" s="7" t="s">
        <v>8</v>
      </c>
    </row>
    <row r="7" spans="1:1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2" t="s">
        <v>1</v>
      </c>
      <c r="B8" s="8">
        <f>SUM(B10:B18)</f>
        <v>4785</v>
      </c>
      <c r="C8" s="18">
        <v>1</v>
      </c>
      <c r="D8" s="9"/>
      <c r="E8" s="8">
        <f>SUM(E10:E18)</f>
        <v>104278</v>
      </c>
      <c r="F8" s="18">
        <v>1</v>
      </c>
      <c r="G8" s="9"/>
      <c r="H8" s="8">
        <f>SUM(H10:H18)</f>
        <v>1758</v>
      </c>
      <c r="I8" s="18">
        <v>1</v>
      </c>
      <c r="J8" s="9"/>
      <c r="K8" s="8">
        <f>SUM(K10:K18)</f>
        <v>4999</v>
      </c>
      <c r="L8" s="18">
        <v>1</v>
      </c>
      <c r="M8" s="9"/>
      <c r="N8" s="8">
        <f>SUM(N10:N18)</f>
        <v>1419</v>
      </c>
      <c r="O8" s="18">
        <v>1</v>
      </c>
      <c r="P8" s="9"/>
      <c r="Q8" s="8">
        <f>SUM(Q10:Q18)</f>
        <v>2222</v>
      </c>
      <c r="R8" s="18">
        <v>1</v>
      </c>
    </row>
    <row r="9" spans="1:1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7"/>
      <c r="M9" s="2"/>
      <c r="N9" s="2"/>
      <c r="O9" s="2"/>
      <c r="P9" s="2"/>
      <c r="Q9" s="2"/>
      <c r="R9" s="2"/>
    </row>
    <row r="10" spans="1:18" ht="15.75">
      <c r="A10" s="2" t="s">
        <v>2</v>
      </c>
      <c r="B10" s="2">
        <v>283</v>
      </c>
      <c r="C10" s="19">
        <v>0.059000000000000004</v>
      </c>
      <c r="D10" s="9"/>
      <c r="E10" s="8">
        <v>43302</v>
      </c>
      <c r="F10" s="19">
        <v>0.41500000000000004</v>
      </c>
      <c r="G10" s="9"/>
      <c r="H10" s="2">
        <v>28</v>
      </c>
      <c r="I10" s="19">
        <v>0.016</v>
      </c>
      <c r="J10" s="9"/>
      <c r="K10" s="2">
        <v>324</v>
      </c>
      <c r="L10" s="19">
        <v>0.065</v>
      </c>
      <c r="M10" s="9"/>
      <c r="N10" s="2">
        <v>38</v>
      </c>
      <c r="O10" s="19">
        <v>0.027000000000000003</v>
      </c>
      <c r="P10" s="9"/>
      <c r="Q10" s="2">
        <v>61</v>
      </c>
      <c r="R10" s="19">
        <v>0.027000000000000003</v>
      </c>
    </row>
    <row r="11" spans="1:18" ht="15.75">
      <c r="A11" s="2" t="s">
        <v>3</v>
      </c>
      <c r="B11" s="2">
        <v>181</v>
      </c>
      <c r="C11" s="19">
        <v>0.038</v>
      </c>
      <c r="D11" s="9"/>
      <c r="E11" s="8">
        <v>22264</v>
      </c>
      <c r="F11" s="19">
        <v>0.214</v>
      </c>
      <c r="G11" s="9"/>
      <c r="H11" s="2">
        <v>56</v>
      </c>
      <c r="I11" s="19">
        <v>0.032</v>
      </c>
      <c r="J11" s="9"/>
      <c r="K11" s="2">
        <v>102</v>
      </c>
      <c r="L11" s="19">
        <v>0.02</v>
      </c>
      <c r="M11" s="9"/>
      <c r="N11" s="2">
        <v>27</v>
      </c>
      <c r="O11" s="19">
        <v>0.019</v>
      </c>
      <c r="P11" s="9"/>
      <c r="Q11" s="2">
        <v>63</v>
      </c>
      <c r="R11" s="19">
        <v>0.027999999999999997</v>
      </c>
    </row>
    <row r="12" spans="1:18" ht="15.75">
      <c r="A12" s="2" t="s">
        <v>4</v>
      </c>
      <c r="B12" s="8">
        <v>1202</v>
      </c>
      <c r="C12" s="19">
        <v>0.251</v>
      </c>
      <c r="D12" s="9"/>
      <c r="E12" s="8">
        <v>10273</v>
      </c>
      <c r="F12" s="19">
        <v>0.099</v>
      </c>
      <c r="G12" s="9"/>
      <c r="H12" s="2">
        <v>525</v>
      </c>
      <c r="I12" s="19">
        <v>0.299</v>
      </c>
      <c r="J12" s="9"/>
      <c r="K12" s="8">
        <v>1066</v>
      </c>
      <c r="L12" s="19">
        <v>0.21300000000000002</v>
      </c>
      <c r="M12" s="9"/>
      <c r="N12" s="2">
        <v>397</v>
      </c>
      <c r="O12" s="19">
        <v>0.28</v>
      </c>
      <c r="P12" s="9"/>
      <c r="Q12" s="2">
        <v>584</v>
      </c>
      <c r="R12" s="19">
        <v>0.263</v>
      </c>
    </row>
    <row r="13" spans="1:18" ht="15.75">
      <c r="A13" s="2" t="s">
        <v>5</v>
      </c>
      <c r="B13" s="2">
        <v>965</v>
      </c>
      <c r="C13" s="19">
        <v>0.20199999999999999</v>
      </c>
      <c r="D13" s="9"/>
      <c r="E13" s="8">
        <v>9167</v>
      </c>
      <c r="F13" s="19">
        <v>0.08800000000000001</v>
      </c>
      <c r="G13" s="9"/>
      <c r="H13" s="2">
        <v>361</v>
      </c>
      <c r="I13" s="19">
        <v>0.20500000000000002</v>
      </c>
      <c r="J13" s="9"/>
      <c r="K13" s="2">
        <v>490</v>
      </c>
      <c r="L13" s="19">
        <v>0.098</v>
      </c>
      <c r="M13" s="9"/>
      <c r="N13" s="2">
        <v>305</v>
      </c>
      <c r="O13" s="19">
        <v>0.215</v>
      </c>
      <c r="P13" s="9"/>
      <c r="Q13" s="2">
        <v>381</v>
      </c>
      <c r="R13" s="19">
        <v>0.171</v>
      </c>
    </row>
    <row r="14" spans="1:18" ht="15.75">
      <c r="A14" s="2" t="s">
        <v>6</v>
      </c>
      <c r="B14" s="2">
        <v>6</v>
      </c>
      <c r="C14" s="19">
        <v>0.001</v>
      </c>
      <c r="D14" s="9"/>
      <c r="E14" s="2">
        <v>51</v>
      </c>
      <c r="F14" s="19">
        <v>0</v>
      </c>
      <c r="G14" s="9"/>
      <c r="H14" s="2">
        <v>1</v>
      </c>
      <c r="I14" s="19">
        <v>0.001</v>
      </c>
      <c r="J14" s="9"/>
      <c r="K14" s="2">
        <v>6</v>
      </c>
      <c r="L14" s="19">
        <v>0.001</v>
      </c>
      <c r="M14" s="9"/>
      <c r="N14" s="16">
        <v>0</v>
      </c>
      <c r="O14" s="19">
        <v>0</v>
      </c>
      <c r="P14" s="9"/>
      <c r="Q14" s="16">
        <v>0</v>
      </c>
      <c r="R14" s="19">
        <v>0</v>
      </c>
    </row>
    <row r="15" spans="1:18" ht="15.75">
      <c r="A15" s="2" t="s">
        <v>25</v>
      </c>
      <c r="B15" s="2">
        <v>634</v>
      </c>
      <c r="C15" s="19">
        <v>0.132</v>
      </c>
      <c r="D15" s="9"/>
      <c r="E15" s="2">
        <v>135</v>
      </c>
      <c r="F15" s="19">
        <v>0.001</v>
      </c>
      <c r="G15" s="9"/>
      <c r="H15" s="2">
        <v>315</v>
      </c>
      <c r="I15" s="19">
        <v>0.179</v>
      </c>
      <c r="J15" s="9"/>
      <c r="K15" s="8">
        <v>1186</v>
      </c>
      <c r="L15" s="19">
        <v>0.237</v>
      </c>
      <c r="M15" s="9"/>
      <c r="N15" s="2">
        <v>499</v>
      </c>
      <c r="O15" s="19">
        <v>0.35200000000000004</v>
      </c>
      <c r="P15" s="9"/>
      <c r="Q15" s="2">
        <v>891</v>
      </c>
      <c r="R15" s="19">
        <v>0.401</v>
      </c>
    </row>
    <row r="16" spans="1:18" ht="15.75">
      <c r="A16" s="2" t="s">
        <v>26</v>
      </c>
      <c r="B16" s="2">
        <v>138</v>
      </c>
      <c r="C16" s="19">
        <v>0.028999999999999998</v>
      </c>
      <c r="D16" s="9"/>
      <c r="E16" s="8">
        <v>1285</v>
      </c>
      <c r="F16" s="19">
        <v>0.012</v>
      </c>
      <c r="G16" s="9"/>
      <c r="H16" s="2">
        <v>35</v>
      </c>
      <c r="I16" s="19">
        <v>0.02</v>
      </c>
      <c r="J16" s="9"/>
      <c r="K16" s="2">
        <v>44</v>
      </c>
      <c r="L16" s="19">
        <v>0.009000000000000001</v>
      </c>
      <c r="M16" s="9"/>
      <c r="N16" s="2">
        <v>23</v>
      </c>
      <c r="O16" s="19">
        <v>0.016</v>
      </c>
      <c r="P16" s="9"/>
      <c r="Q16" s="2">
        <v>25</v>
      </c>
      <c r="R16" s="19">
        <v>0.011000000000000001</v>
      </c>
    </row>
    <row r="17" spans="1:18" ht="15.75">
      <c r="A17" s="2" t="s">
        <v>35</v>
      </c>
      <c r="B17" s="2">
        <v>178</v>
      </c>
      <c r="C17" s="19">
        <v>0.039</v>
      </c>
      <c r="D17" s="9"/>
      <c r="E17" s="8">
        <v>1806</v>
      </c>
      <c r="F17" s="19">
        <v>0.017</v>
      </c>
      <c r="G17" s="9"/>
      <c r="H17" s="2">
        <v>136</v>
      </c>
      <c r="I17" s="19">
        <v>0.077</v>
      </c>
      <c r="J17" s="9"/>
      <c r="K17" s="2">
        <v>425</v>
      </c>
      <c r="L17" s="19">
        <v>0.085</v>
      </c>
      <c r="M17" s="9"/>
      <c r="N17" s="2">
        <v>28</v>
      </c>
      <c r="O17" s="19">
        <v>0.02</v>
      </c>
      <c r="P17" s="9"/>
      <c r="Q17" s="2">
        <v>44</v>
      </c>
      <c r="R17" s="19">
        <v>0.02</v>
      </c>
    </row>
    <row r="18" spans="1:18" ht="15.75">
      <c r="A18" s="2" t="s">
        <v>28</v>
      </c>
      <c r="B18" s="8">
        <v>1198</v>
      </c>
      <c r="C18" s="19">
        <v>0.25</v>
      </c>
      <c r="D18" s="9"/>
      <c r="E18" s="8">
        <v>15995</v>
      </c>
      <c r="F18" s="19">
        <v>0.153</v>
      </c>
      <c r="G18" s="9"/>
      <c r="H18" s="2">
        <v>301</v>
      </c>
      <c r="I18" s="19">
        <v>0.171</v>
      </c>
      <c r="J18" s="9"/>
      <c r="K18" s="8">
        <v>1356</v>
      </c>
      <c r="L18" s="19">
        <v>0.271</v>
      </c>
      <c r="M18" s="9"/>
      <c r="N18" s="2">
        <v>102</v>
      </c>
      <c r="O18" s="19">
        <v>0.07200000000000001</v>
      </c>
      <c r="P18" s="9"/>
      <c r="Q18" s="2">
        <v>173</v>
      </c>
      <c r="R18" s="19">
        <v>0.078</v>
      </c>
    </row>
    <row r="19" spans="1:18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5.75">
      <c r="A20" s="2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</sheetData>
  <sheetProtection/>
  <mergeCells count="9">
    <mergeCell ref="B4:F4"/>
    <mergeCell ref="H4:L4"/>
    <mergeCell ref="N4:R4"/>
    <mergeCell ref="B5:C5"/>
    <mergeCell ref="E5:F5"/>
    <mergeCell ref="H5:I5"/>
    <mergeCell ref="K5:L5"/>
    <mergeCell ref="N5:O5"/>
    <mergeCell ref="Q5:R5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2019-12-30T17:00:16Z</cp:lastPrinted>
  <dcterms:created xsi:type="dcterms:W3CDTF">2000-04-05T15:59:46Z</dcterms:created>
  <dcterms:modified xsi:type="dcterms:W3CDTF">2019-12-30T17:00:43Z</dcterms:modified>
  <cp:category/>
  <cp:version/>
  <cp:contentType/>
  <cp:contentStatus/>
</cp:coreProperties>
</file>