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State Government and Finance (E)\"/>
    </mc:Choice>
  </mc:AlternateContent>
  <bookViews>
    <workbookView xWindow="0" yWindow="0" windowWidth="24000" windowHeight="9600" tabRatio="747"/>
  </bookViews>
  <sheets>
    <sheet name="E-7 90_19 combo" sheetId="27" r:id="rId1"/>
    <sheet name="Data for 90-19 10 agys" sheetId="28" r:id="rId2"/>
  </sheets>
  <definedNames>
    <definedName name="_xlnm._FilterDatabase" localSheetId="1" hidden="1">'Data for 90-19 10 agys'!$K$45:$L$54</definedName>
    <definedName name="_xlnm.Print_Area" localSheetId="0">'E-7 90_19 combo'!$A$1:$L$39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4" i="28" l="1"/>
  <c r="G54" i="28" s="1"/>
  <c r="F52" i="28"/>
  <c r="G52" i="28" s="1"/>
  <c r="F51" i="28"/>
  <c r="G51" i="28" s="1"/>
  <c r="F49" i="28"/>
  <c r="G49" i="28" s="1"/>
  <c r="F48" i="28"/>
  <c r="G48" i="28" s="1"/>
  <c r="F47" i="28"/>
  <c r="G47" i="28" s="1"/>
  <c r="F46" i="28"/>
  <c r="G46" i="28" s="1"/>
  <c r="F45" i="28"/>
  <c r="G45" i="28" s="1"/>
  <c r="A32" i="28"/>
  <c r="A31" i="28"/>
  <c r="A30" i="28"/>
  <c r="A29" i="28"/>
  <c r="A28" i="28"/>
  <c r="A27" i="28"/>
  <c r="A26" i="28"/>
  <c r="A25" i="28"/>
  <c r="A24" i="28"/>
  <c r="A23" i="28"/>
  <c r="A22" i="28"/>
</calcChain>
</file>

<file path=xl/sharedStrings.xml><?xml version="1.0" encoding="utf-8"?>
<sst xmlns="http://schemas.openxmlformats.org/spreadsheetml/2006/main" count="216" uniqueCount="115">
  <si>
    <t>2019</t>
  </si>
  <si>
    <t>Total</t>
  </si>
  <si>
    <t>Health</t>
  </si>
  <si>
    <t>Labor</t>
  </si>
  <si>
    <t>Tax Department</t>
  </si>
  <si>
    <t>Transportation</t>
  </si>
  <si>
    <t>RANK BY NUMBER OF EMPLOYEES</t>
  </si>
  <si>
    <t>Corrections &amp; 
Community Supervision</t>
  </si>
  <si>
    <t>OPWDD</t>
  </si>
  <si>
    <t>Tax &amp; Finance</t>
  </si>
  <si>
    <t>SUNY</t>
  </si>
  <si>
    <t>OITS</t>
  </si>
  <si>
    <t>X</t>
  </si>
  <si>
    <t>-</t>
  </si>
  <si>
    <t>Mental Health</t>
  </si>
  <si>
    <t>EnCon</t>
  </si>
  <si>
    <t>USE THESE TWO COLUMNS TO PLOT CHART</t>
  </si>
  <si>
    <t>January 1990</t>
  </si>
  <si>
    <t>ees</t>
  </si>
  <si>
    <t>%</t>
  </si>
  <si>
    <t>fte</t>
  </si>
  <si>
    <t>1990</t>
  </si>
  <si>
    <t>rank</t>
  </si>
  <si>
    <t>Corrections</t>
  </si>
  <si>
    <t>30,046</t>
  </si>
  <si>
    <t>29776.8</t>
  </si>
  <si>
    <t>Correctional Services    30,046 14.9%    29,776.8 (FTEs)</t>
  </si>
  <si>
    <t>6,309</t>
  </si>
  <si>
    <t>6048.7</t>
  </si>
  <si>
    <t>Health    6,309 3.1%   6,048.7 (FTEs)</t>
  </si>
  <si>
    <t>OMH</t>
  </si>
  <si>
    <t>38,933</t>
  </si>
  <si>
    <t>37523.2</t>
  </si>
  <si>
    <t>Mental Health    38,933 19.3%    37,523.2 (FTEs)</t>
  </si>
  <si>
    <t>5,430</t>
  </si>
  <si>
    <t>Labor    5,430 2.7%    5,348.3 (FTEs)</t>
  </si>
  <si>
    <t>4,398</t>
  </si>
  <si>
    <t>EnCon    4,398 2.2%    4,360.6 (FTEs)</t>
  </si>
  <si>
    <t>All Other Agencies</t>
  </si>
  <si>
    <t>45,422</t>
  </si>
  <si>
    <t>44694.3</t>
  </si>
  <si>
    <t>All Other Agencies    45,422  22.5%    44694.3.4 (FTEs)</t>
  </si>
  <si>
    <t>6,483</t>
  </si>
  <si>
    <t>6385.6</t>
  </si>
  <si>
    <t>Tax &amp; Finance    6,483 3.2%    6,385.6 (FTEs)</t>
  </si>
  <si>
    <t>13,030</t>
  </si>
  <si>
    <t>Transportation    13,030 6.5%    12,966.0 (FTEs)</t>
  </si>
  <si>
    <t>17,407</t>
  </si>
  <si>
    <t>16695.5</t>
  </si>
  <si>
    <t>SUNY    17,407 8.6%    16,695.5 (FTEs)</t>
  </si>
  <si>
    <t>OMRDD</t>
  </si>
  <si>
    <t>29,486</t>
  </si>
  <si>
    <t>OMRDD    29,486 14.6%    27,953.6 (FTEs)</t>
  </si>
  <si>
    <t>Social Services</t>
  </si>
  <si>
    <t>5,061</t>
  </si>
  <si>
    <t>Social Services    5,061 2.5%    4,938.5 (FTEs)</t>
  </si>
  <si>
    <t>use this</t>
  </si>
  <si>
    <t>to plot pie</t>
  </si>
  <si>
    <t>agy</t>
  </si>
  <si>
    <t>pieces</t>
  </si>
  <si>
    <t>Corrections &amp; Community Supervision</t>
  </si>
  <si>
    <t xml:space="preserve">
</t>
  </si>
  <si>
    <t>(FTEs)</t>
  </si>
  <si>
    <t>ITS</t>
  </si>
  <si>
    <t>20,572</t>
  </si>
  <si>
    <t>----------------------------USE THESE FIVE COLUMNS ABOVE TO DO THE CONCATENATION FOR PIE LABELS------------------</t>
  </si>
  <si>
    <t>chg to</t>
  </si>
  <si>
    <t>text field</t>
  </si>
  <si>
    <t>type #</t>
  </si>
  <si>
    <t>exactly</t>
  </si>
  <si>
    <t xml:space="preserve">like you </t>
  </si>
  <si>
    <t>When you do the pie, clear labels, then put</t>
  </si>
  <si>
    <t>want it!!</t>
  </si>
  <si>
    <t>them back in and the new data will appear.</t>
  </si>
  <si>
    <t>------------------------------------------------------------RANK CHART INFO---------------------------------------------------</t>
  </si>
  <si>
    <t xml:space="preserve">Growth </t>
  </si>
  <si>
    <t>DOCCS</t>
  </si>
  <si>
    <t>29,630</t>
  </si>
  <si>
    <t>29,430.78</t>
  </si>
  <si>
    <t>20,459</t>
  </si>
  <si>
    <t>19,074.66</t>
  </si>
  <si>
    <t>17,642</t>
  </si>
  <si>
    <t>16,785.11</t>
  </si>
  <si>
    <t>14,647</t>
  </si>
  <si>
    <t>14,002.43</t>
  </si>
  <si>
    <t>8,525</t>
  </si>
  <si>
    <t>8,423.10</t>
  </si>
  <si>
    <t>5,477</t>
  </si>
  <si>
    <t>5,252.80</t>
  </si>
  <si>
    <t>4,451</t>
  </si>
  <si>
    <t>4,394.84</t>
  </si>
  <si>
    <t>3,696</t>
  </si>
  <si>
    <t>3,677.26</t>
  </si>
  <si>
    <t>3,397</t>
  </si>
  <si>
    <t>3,350.85</t>
  </si>
  <si>
    <t>State Police</t>
  </si>
  <si>
    <t>5,713</t>
  </si>
  <si>
    <t>5,708.65</t>
  </si>
  <si>
    <t>40,323</t>
  </si>
  <si>
    <t>39,743.57</t>
  </si>
  <si>
    <t>JANUARY 2019</t>
  </si>
  <si>
    <t>Percent Growth 90-19</t>
  </si>
  <si>
    <t>10 Largest Agencies in 1990 and 2019</t>
  </si>
  <si>
    <t>Employment Trends in the Ten Largest Agencies</t>
  </si>
  <si>
    <t>New York State — January 1990 and January 2019</t>
  </si>
  <si>
    <t>X  Not applicable.</t>
  </si>
  <si>
    <t>SOURCE: New York State Department of Civil Service, IRM/Decision Support System.</t>
  </si>
  <si>
    <t>OPWDD =  New York State Office for People With Developmental Disabilities</t>
  </si>
  <si>
    <t>SUNY =  State University of New York</t>
  </si>
  <si>
    <t>OITS =  New York State Office of Information Technology Services</t>
  </si>
  <si>
    <t>EnCon =  New York State Office of Environmental Conservation</t>
  </si>
  <si>
    <t>January 
1990</t>
  </si>
  <si>
    <t>January 
2019</t>
  </si>
  <si>
    <t>Percent Growth 
1990-2019</t>
  </si>
  <si>
    <t>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</si>
</sst>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"/>
    <numFmt numFmtId="165" formatCode="#,##0.0"/>
    <numFmt numFmtId="166" formatCode="0.0%"/>
    <numFmt numFmtId="167" formatCode="0.0"/>
    <numFmt numFmtId="168" formatCode="_(* #,##0.0_);_(* \(#,##0.0\);_(* &quot;-&quot;??_);_(@_)"/>
    <numFmt numFmtId="169" formatCode="#,##0.00;\-#,##0.00;0.00"/>
    <numFmt numFmtId="170" formatCode="#,##0.0;\-#,##0.0;0.0"/>
    <numFmt numFmtId="171" formatCode="#,##0;\-#,##0;0"/>
    <numFmt numFmtId="172" formatCode="#,##0.0[$%-409]"/>
    <numFmt numFmtId="173" formatCode="_(* #,##0_);_(* \(#,##0\);_(* &quot;-&quot;??_);_(@_)"/>
  </numFmts>
  <fonts count="69" x14ac:knownFonts="1">
    <font>
      <sz val="9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name val="Rockwell"/>
      <family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sz val="10"/>
      <color rgb="FFFF00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8"/>
      <color indexed="10"/>
      <name val="Arial"/>
      <family val="2"/>
    </font>
    <font>
      <b/>
      <sz val="8"/>
      <color rgb="FF0070C0"/>
      <name val="Arial"/>
      <family val="2"/>
    </font>
    <font>
      <sz val="9"/>
      <color rgb="FF0070C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8"/>
      <color indexed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104">
    <xf numFmtId="0" fontId="0" fillId="0" borderId="0"/>
    <xf numFmtId="0" fontId="1" fillId="0" borderId="0">
      <alignment vertical="top"/>
    </xf>
    <xf numFmtId="43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>
      <alignment vertical="top"/>
    </xf>
    <xf numFmtId="0" fontId="1" fillId="0" borderId="0">
      <alignment vertical="top"/>
    </xf>
    <xf numFmtId="0" fontId="1" fillId="0" borderId="0">
      <alignment vertical="top"/>
    </xf>
    <xf numFmtId="43" fontId="3" fillId="0" borderId="0" applyFont="0" applyFill="0" applyBorder="0" applyAlignment="0" applyProtection="0"/>
    <xf numFmtId="0" fontId="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9" fontId="1" fillId="0" borderId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0" fontId="6" fillId="2" borderId="0"/>
    <xf numFmtId="2" fontId="6" fillId="2" borderId="0"/>
    <xf numFmtId="0" fontId="3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" fillId="0" borderId="0"/>
    <xf numFmtId="0" fontId="9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3" fillId="0" borderId="0"/>
    <xf numFmtId="0" fontId="1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2" borderId="0"/>
    <xf numFmtId="2" fontId="6" fillId="2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2" fillId="0" borderId="0"/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164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164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164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164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164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4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4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4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4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4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164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164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164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164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164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164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164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164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164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164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164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164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164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164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164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164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164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164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164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164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164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164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164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164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164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164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164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164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164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164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164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164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164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164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164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164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164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164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164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164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164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164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164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164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164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164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164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164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164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164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164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164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164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164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164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164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164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164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164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164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164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164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164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164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164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164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164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164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164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164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64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64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64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64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64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164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164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164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164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164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164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164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164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164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164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164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164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164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164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164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164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164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164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164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164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164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164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164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164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164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164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164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164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164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164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164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164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164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164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164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164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164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164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164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164" fontId="12" fillId="7" borderId="4" applyNumberFormat="0" applyAlignment="0" applyProtection="0"/>
    <xf numFmtId="0" fontId="12" fillId="7" borderId="4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164" fontId="13" fillId="8" borderId="7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164" fontId="13" fillId="8" borderId="7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164" fontId="13" fillId="8" borderId="7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164" fontId="13" fillId="8" borderId="7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164" fontId="13" fillId="8" borderId="7" applyNumberFormat="0" applyAlignment="0" applyProtection="0"/>
    <xf numFmtId="0" fontId="13" fillId="8" borderId="7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164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164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164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164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164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164" fontId="19" fillId="6" borderId="4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164" fontId="19" fillId="6" borderId="4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164" fontId="19" fillId="6" borderId="4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164" fontId="19" fillId="6" borderId="4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164" fontId="19" fillId="6" borderId="4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164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164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164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164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164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164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164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164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164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164" fontId="21" fillId="5" borderId="0" applyNumberFormat="0" applyBorder="0" applyAlignment="0" applyProtection="0"/>
    <xf numFmtId="0" fontId="21" fillId="5" borderId="0" applyNumberFormat="0" applyBorder="0" applyAlignment="0" applyProtection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2" fillId="0" borderId="0"/>
    <xf numFmtId="0" fontId="2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" fillId="0" borderId="0"/>
    <xf numFmtId="164" fontId="2" fillId="0" borderId="0"/>
    <xf numFmtId="0" fontId="2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8" fillId="0" borderId="0"/>
    <xf numFmtId="0" fontId="9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2" fillId="0" borderId="0"/>
    <xf numFmtId="164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164" fontId="1" fillId="0" borderId="0">
      <alignment vertical="top"/>
    </xf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164" fontId="3" fillId="0" borderId="0"/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0" fontId="1" fillId="0" borderId="0">
      <alignment vertical="top"/>
    </xf>
    <xf numFmtId="0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2" fillId="0" borderId="0"/>
    <xf numFmtId="0" fontId="2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4" fillId="0" borderId="0"/>
    <xf numFmtId="0" fontId="1" fillId="0" borderId="0">
      <alignment vertical="top"/>
    </xf>
    <xf numFmtId="164" fontId="4" fillId="0" borderId="0"/>
    <xf numFmtId="0" fontId="4" fillId="0" borderId="0"/>
    <xf numFmtId="0" fontId="4" fillId="0" borderId="0"/>
    <xf numFmtId="164" fontId="4" fillId="0" borderId="0"/>
    <xf numFmtId="0" fontId="4" fillId="0" borderId="0"/>
    <xf numFmtId="0" fontId="4" fillId="0" borderId="0"/>
    <xf numFmtId="164" fontId="4" fillId="0" borderId="0"/>
    <xf numFmtId="0" fontId="4" fillId="0" borderId="0"/>
    <xf numFmtId="0" fontId="4" fillId="0" borderId="0"/>
    <xf numFmtId="164" fontId="4" fillId="0" borderId="0"/>
    <xf numFmtId="0" fontId="4" fillId="0" borderId="0"/>
    <xf numFmtId="0" fontId="4" fillId="0" borderId="0"/>
    <xf numFmtId="164" fontId="4" fillId="0" borderId="0"/>
    <xf numFmtId="0" fontId="4" fillId="0" borderId="0"/>
    <xf numFmtId="0" fontId="4" fillId="0" borderId="0"/>
    <xf numFmtId="164" fontId="4" fillId="0" borderId="0"/>
    <xf numFmtId="0" fontId="4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4" fillId="0" borderId="0"/>
    <xf numFmtId="164" fontId="1" fillId="0" borderId="0">
      <alignment vertical="top"/>
    </xf>
    <xf numFmtId="0" fontId="1" fillId="0" borderId="0">
      <alignment vertical="top"/>
    </xf>
    <xf numFmtId="0" fontId="4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164" fontId="1" fillId="0" borderId="0">
      <alignment vertical="top"/>
    </xf>
    <xf numFmtId="0" fontId="1" fillId="0" borderId="0">
      <alignment vertical="top"/>
    </xf>
    <xf numFmtId="0" fontId="4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4" fillId="0" borderId="0"/>
    <xf numFmtId="164" fontId="4" fillId="0" borderId="0"/>
    <xf numFmtId="0" fontId="4" fillId="0" borderId="0"/>
    <xf numFmtId="164" fontId="1" fillId="0" borderId="0"/>
    <xf numFmtId="0" fontId="1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164" fontId="1" fillId="0" borderId="0">
      <alignment vertical="top"/>
    </xf>
    <xf numFmtId="0" fontId="1" fillId="0" borderId="0">
      <alignment vertical="top"/>
    </xf>
    <xf numFmtId="0" fontId="4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164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164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164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164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164" fontId="4" fillId="9" borderId="8" applyNumberFormat="0" applyFont="0" applyAlignment="0" applyProtection="0"/>
    <xf numFmtId="0" fontId="4" fillId="9" borderId="8" applyNumberFormat="0" applyFont="0" applyAlignment="0" applyProtection="0"/>
    <xf numFmtId="0" fontId="8" fillId="9" borderId="8" applyNumberFormat="0" applyFon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164" fontId="22" fillId="7" borderId="5" applyNumberForma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164" fontId="22" fillId="7" borderId="5" applyNumberForma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164" fontId="22" fillId="7" borderId="5" applyNumberForma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164" fontId="22" fillId="7" borderId="5" applyNumberForma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164" fontId="22" fillId="7" borderId="5" applyNumberFormat="0" applyAlignment="0" applyProtection="0"/>
    <xf numFmtId="0" fontId="22" fillId="7" borderId="5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164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164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164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164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164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4" applyNumberFormat="0" applyAlignment="0" applyProtection="0"/>
    <xf numFmtId="0" fontId="35" fillId="7" borderId="5" applyNumberFormat="0" applyAlignment="0" applyProtection="0"/>
    <xf numFmtId="0" fontId="36" fillId="7" borderId="4" applyNumberFormat="0" applyAlignment="0" applyProtection="0"/>
    <xf numFmtId="0" fontId="37" fillId="0" borderId="6" applyNumberFormat="0" applyFill="0" applyAlignment="0" applyProtection="0"/>
    <xf numFmtId="0" fontId="38" fillId="8" borderId="7" applyNumberFormat="0" applyAlignment="0" applyProtection="0"/>
    <xf numFmtId="0" fontId="2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40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40" fillId="33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4" applyNumberFormat="0" applyAlignment="0" applyProtection="0"/>
    <xf numFmtId="0" fontId="35" fillId="7" borderId="5" applyNumberFormat="0" applyAlignment="0" applyProtection="0"/>
    <xf numFmtId="0" fontId="36" fillId="7" borderId="4" applyNumberFormat="0" applyAlignment="0" applyProtection="0"/>
    <xf numFmtId="0" fontId="37" fillId="0" borderId="6" applyNumberFormat="0" applyFill="0" applyAlignment="0" applyProtection="0"/>
    <xf numFmtId="0" fontId="38" fillId="8" borderId="7" applyNumberFormat="0" applyAlignment="0" applyProtection="0"/>
    <xf numFmtId="0" fontId="2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40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40" fillId="33" borderId="0" applyNumberFormat="0" applyBorder="0" applyAlignment="0" applyProtection="0"/>
    <xf numFmtId="0" fontId="8" fillId="0" borderId="0"/>
    <xf numFmtId="0" fontId="8" fillId="9" borderId="8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43" fontId="8" fillId="0" borderId="0" applyFont="0" applyFill="0" applyBorder="0" applyAlignment="0" applyProtection="0"/>
    <xf numFmtId="0" fontId="41" fillId="0" borderId="0">
      <alignment vertical="top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>
      <alignment vertical="top"/>
    </xf>
  </cellStyleXfs>
  <cellXfs count="180">
    <xf numFmtId="0" fontId="0" fillId="0" borderId="0" xfId="0"/>
    <xf numFmtId="0" fontId="3" fillId="0" borderId="0" xfId="4101"/>
    <xf numFmtId="0" fontId="3" fillId="0" borderId="0" xfId="4101" applyBorder="1"/>
    <xf numFmtId="0" fontId="46" fillId="0" borderId="0" xfId="4101" applyFont="1" applyBorder="1"/>
    <xf numFmtId="0" fontId="43" fillId="0" borderId="0" xfId="4101" applyFont="1"/>
    <xf numFmtId="166" fontId="43" fillId="0" borderId="0" xfId="3" applyNumberFormat="1" applyFont="1" applyAlignment="1">
      <alignment horizontal="left"/>
    </xf>
    <xf numFmtId="0" fontId="3" fillId="0" borderId="13" xfId="4101" applyBorder="1"/>
    <xf numFmtId="0" fontId="46" fillId="0" borderId="11" xfId="4101" applyFont="1" applyBorder="1"/>
    <xf numFmtId="0" fontId="43" fillId="0" borderId="0" xfId="4101" applyFont="1" applyBorder="1"/>
    <xf numFmtId="0" fontId="45" fillId="0" borderId="0" xfId="4101" applyFont="1" applyBorder="1" applyAlignment="1">
      <alignment horizontal="left" wrapText="1"/>
    </xf>
    <xf numFmtId="1" fontId="48" fillId="0" borderId="0" xfId="2" applyNumberFormat="1" applyFont="1" applyBorder="1" applyAlignment="1">
      <alignment horizontal="center"/>
    </xf>
    <xf numFmtId="0" fontId="49" fillId="0" borderId="0" xfId="4101" applyFont="1" applyBorder="1" applyAlignment="1">
      <alignment horizontal="center"/>
    </xf>
    <xf numFmtId="166" fontId="43" fillId="0" borderId="0" xfId="4101" applyNumberFormat="1" applyFont="1" applyBorder="1" applyAlignment="1">
      <alignment horizontal="center"/>
    </xf>
    <xf numFmtId="0" fontId="45" fillId="0" borderId="14" xfId="4101" applyFont="1" applyBorder="1" applyAlignment="1">
      <alignment horizontal="left"/>
    </xf>
    <xf numFmtId="166" fontId="43" fillId="0" borderId="0" xfId="4101" applyNumberFormat="1" applyFont="1" applyAlignment="1">
      <alignment horizontal="center"/>
    </xf>
    <xf numFmtId="0" fontId="45" fillId="0" borderId="0" xfId="4101" applyFont="1" applyBorder="1" applyAlignment="1">
      <alignment horizontal="left"/>
    </xf>
    <xf numFmtId="0" fontId="45" fillId="0" borderId="11" xfId="4101" applyFont="1" applyBorder="1" applyAlignment="1">
      <alignment horizontal="left"/>
    </xf>
    <xf numFmtId="0" fontId="50" fillId="0" borderId="14" xfId="4101" applyFont="1" applyBorder="1"/>
    <xf numFmtId="1" fontId="49" fillId="0" borderId="0" xfId="2" applyNumberFormat="1" applyFont="1" applyBorder="1" applyAlignment="1">
      <alignment horizontal="center"/>
    </xf>
    <xf numFmtId="166" fontId="49" fillId="0" borderId="0" xfId="4101" quotePrefix="1" applyNumberFormat="1" applyFont="1" applyAlignment="1">
      <alignment horizontal="center"/>
    </xf>
    <xf numFmtId="0" fontId="45" fillId="0" borderId="15" xfId="4101" applyFont="1" applyBorder="1" applyAlignment="1">
      <alignment horizontal="left"/>
    </xf>
    <xf numFmtId="1" fontId="48" fillId="0" borderId="10" xfId="2" applyNumberFormat="1" applyFont="1" applyBorder="1" applyAlignment="1">
      <alignment horizontal="center"/>
    </xf>
    <xf numFmtId="0" fontId="49" fillId="0" borderId="10" xfId="4101" applyFont="1" applyBorder="1" applyAlignment="1">
      <alignment horizontal="center"/>
    </xf>
    <xf numFmtId="166" fontId="43" fillId="0" borderId="10" xfId="4101" applyNumberFormat="1" applyFont="1" applyBorder="1" applyAlignment="1">
      <alignment horizontal="center"/>
    </xf>
    <xf numFmtId="0" fontId="1" fillId="0" borderId="0" xfId="4101" applyFont="1"/>
    <xf numFmtId="166" fontId="47" fillId="0" borderId="0" xfId="3" applyNumberFormat="1" applyFont="1" applyAlignment="1">
      <alignment horizontal="center"/>
    </xf>
    <xf numFmtId="0" fontId="44" fillId="0" borderId="0" xfId="4101" applyFont="1"/>
    <xf numFmtId="49" fontId="43" fillId="0" borderId="0" xfId="4101" applyNumberFormat="1" applyFont="1"/>
    <xf numFmtId="167" fontId="43" fillId="0" borderId="0" xfId="2" applyNumberFormat="1" applyFont="1" applyAlignment="1"/>
    <xf numFmtId="168" fontId="43" fillId="0" borderId="0" xfId="2" applyNumberFormat="1" applyFont="1" applyBorder="1" applyAlignment="1"/>
    <xf numFmtId="49" fontId="43" fillId="0" borderId="0" xfId="2" applyNumberFormat="1" applyFont="1" applyBorder="1" applyAlignment="1"/>
    <xf numFmtId="168" fontId="45" fillId="0" borderId="0" xfId="2" applyNumberFormat="1" applyFont="1" applyBorder="1" applyAlignment="1">
      <alignment horizontal="center"/>
    </xf>
    <xf numFmtId="0" fontId="43" fillId="0" borderId="0" xfId="4101" applyFont="1" applyBorder="1" applyAlignment="1">
      <alignment horizontal="center"/>
    </xf>
    <xf numFmtId="0" fontId="45" fillId="0" borderId="10" xfId="4101" quotePrefix="1" applyFont="1" applyBorder="1" applyAlignment="1">
      <alignment horizontal="centerContinuous"/>
    </xf>
    <xf numFmtId="49" fontId="45" fillId="0" borderId="10" xfId="4101" applyNumberFormat="1" applyFont="1" applyBorder="1" applyAlignment="1">
      <alignment horizontal="center"/>
    </xf>
    <xf numFmtId="9" fontId="45" fillId="0" borderId="10" xfId="3" applyFont="1" applyBorder="1" applyAlignment="1">
      <alignment horizontal="center"/>
    </xf>
    <xf numFmtId="49" fontId="45" fillId="0" borderId="10" xfId="4101" applyNumberFormat="1" applyFont="1" applyBorder="1" applyAlignment="1">
      <alignment horizontal="centerContinuous"/>
    </xf>
    <xf numFmtId="168" fontId="45" fillId="0" borderId="17" xfId="2" quotePrefix="1" applyNumberFormat="1" applyFont="1" applyBorder="1" applyAlignment="1">
      <alignment horizontal="centerContinuous"/>
    </xf>
    <xf numFmtId="167" fontId="43" fillId="0" borderId="0" xfId="2" applyNumberFormat="1" applyFont="1" applyBorder="1" applyAlignment="1"/>
    <xf numFmtId="168" fontId="43" fillId="0" borderId="18" xfId="2" applyNumberFormat="1" applyFont="1" applyBorder="1" applyAlignment="1"/>
    <xf numFmtId="0" fontId="51" fillId="0" borderId="0" xfId="1" applyFont="1">
      <alignment vertical="top"/>
    </xf>
    <xf numFmtId="0" fontId="43" fillId="0" borderId="0" xfId="4101" applyNumberFormat="1" applyFont="1"/>
    <xf numFmtId="49" fontId="43" fillId="0" borderId="0" xfId="4101" applyNumberFormat="1" applyFont="1" applyBorder="1"/>
    <xf numFmtId="169" fontId="1" fillId="0" borderId="0" xfId="1" applyNumberFormat="1" applyFont="1" applyBorder="1" applyAlignment="1">
      <alignment vertical="top" wrapText="1"/>
    </xf>
    <xf numFmtId="166" fontId="0" fillId="0" borderId="0" xfId="3" applyNumberFormat="1" applyFont="1">
      <alignment vertical="top"/>
    </xf>
    <xf numFmtId="0" fontId="1" fillId="0" borderId="0" xfId="1">
      <alignment vertical="top"/>
    </xf>
    <xf numFmtId="0" fontId="52" fillId="0" borderId="0" xfId="1" applyFont="1">
      <alignment vertical="top"/>
    </xf>
    <xf numFmtId="0" fontId="43" fillId="0" borderId="0" xfId="4101" applyNumberFormat="1" applyFont="1" applyBorder="1"/>
    <xf numFmtId="170" fontId="48" fillId="0" borderId="0" xfId="0" applyNumberFormat="1" applyFont="1" applyBorder="1" applyAlignment="1">
      <alignment vertical="top" wrapText="1"/>
    </xf>
    <xf numFmtId="0" fontId="43" fillId="0" borderId="0" xfId="4101" applyFont="1" applyAlignment="1">
      <alignment horizontal="center"/>
    </xf>
    <xf numFmtId="0" fontId="1" fillId="0" borderId="0" xfId="1" applyFont="1" applyBorder="1" applyAlignment="1">
      <alignment vertical="top" wrapText="1" readingOrder="1"/>
    </xf>
    <xf numFmtId="171" fontId="1" fillId="0" borderId="0" xfId="1" applyNumberFormat="1" applyFont="1" applyBorder="1" applyAlignment="1">
      <alignment vertical="top" wrapText="1"/>
    </xf>
    <xf numFmtId="0" fontId="1" fillId="0" borderId="0" xfId="1" applyFont="1">
      <alignment vertical="top"/>
    </xf>
    <xf numFmtId="49" fontId="43" fillId="0" borderId="0" xfId="2" applyNumberFormat="1" applyFont="1" applyBorder="1" applyAlignment="1">
      <alignment horizontal="right"/>
    </xf>
    <xf numFmtId="170" fontId="43" fillId="0" borderId="0" xfId="4101" applyNumberFormat="1" applyFont="1"/>
    <xf numFmtId="0" fontId="53" fillId="0" borderId="0" xfId="4101" applyFont="1"/>
    <xf numFmtId="49" fontId="53" fillId="0" borderId="0" xfId="4101" applyNumberFormat="1" applyFont="1"/>
    <xf numFmtId="167" fontId="53" fillId="0" borderId="0" xfId="2" applyNumberFormat="1" applyFont="1" applyAlignment="1"/>
    <xf numFmtId="168" fontId="53" fillId="0" borderId="0" xfId="2" applyNumberFormat="1" applyFont="1" applyBorder="1" applyAlignment="1"/>
    <xf numFmtId="0" fontId="53" fillId="0" borderId="0" xfId="4101" applyFont="1" applyBorder="1"/>
    <xf numFmtId="49" fontId="53" fillId="0" borderId="0" xfId="2" applyNumberFormat="1" applyFont="1" applyAlignment="1"/>
    <xf numFmtId="17" fontId="54" fillId="0" borderId="0" xfId="4101" quotePrefix="1" applyNumberFormat="1" applyFont="1" applyBorder="1" applyAlignment="1">
      <alignment horizontal="center"/>
    </xf>
    <xf numFmtId="0" fontId="54" fillId="0" borderId="0" xfId="4101" quotePrefix="1" applyFont="1" applyBorder="1" applyAlignment="1">
      <alignment horizontal="center"/>
    </xf>
    <xf numFmtId="0" fontId="55" fillId="0" borderId="0" xfId="4101" quotePrefix="1" applyFont="1" applyBorder="1" applyAlignment="1">
      <alignment horizontal="center"/>
    </xf>
    <xf numFmtId="49" fontId="56" fillId="0" borderId="0" xfId="2" applyNumberFormat="1" applyFont="1" applyAlignment="1">
      <alignment horizontal="right"/>
    </xf>
    <xf numFmtId="168" fontId="57" fillId="0" borderId="10" xfId="4" applyNumberFormat="1" applyFont="1" applyBorder="1" applyAlignment="1">
      <alignment horizontal="center"/>
    </xf>
    <xf numFmtId="49" fontId="57" fillId="0" borderId="10" xfId="4102" applyNumberFormat="1" applyFont="1" applyBorder="1" applyAlignment="1">
      <alignment horizontal="center"/>
    </xf>
    <xf numFmtId="9" fontId="57" fillId="0" borderId="10" xfId="5" applyFont="1" applyBorder="1" applyAlignment="1">
      <alignment horizontal="center"/>
    </xf>
    <xf numFmtId="49" fontId="57" fillId="0" borderId="10" xfId="4102" applyNumberFormat="1" applyFont="1" applyBorder="1" applyAlignment="1">
      <alignment horizontal="centerContinuous"/>
    </xf>
    <xf numFmtId="9" fontId="57" fillId="0" borderId="0" xfId="5" applyFont="1" applyBorder="1" applyAlignment="1">
      <alignment horizontal="center"/>
    </xf>
    <xf numFmtId="3" fontId="1" fillId="0" borderId="0" xfId="1" applyNumberFormat="1" applyFont="1">
      <alignment vertical="top"/>
    </xf>
    <xf numFmtId="165" fontId="47" fillId="0" borderId="0" xfId="1" applyNumberFormat="1" applyFont="1" applyBorder="1">
      <alignment vertical="top"/>
    </xf>
    <xf numFmtId="0" fontId="51" fillId="0" borderId="0" xfId="1" applyFont="1" applyBorder="1">
      <alignment vertical="top"/>
    </xf>
    <xf numFmtId="3" fontId="51" fillId="0" borderId="0" xfId="1" applyNumberFormat="1" applyFont="1" applyBorder="1">
      <alignment vertical="top"/>
    </xf>
    <xf numFmtId="4" fontId="51" fillId="0" borderId="0" xfId="1" applyNumberFormat="1" applyFont="1" applyBorder="1">
      <alignment vertical="top"/>
    </xf>
    <xf numFmtId="0" fontId="53" fillId="0" borderId="14" xfId="0" applyFont="1" applyBorder="1" applyAlignment="1">
      <alignment vertical="top"/>
    </xf>
    <xf numFmtId="49" fontId="58" fillId="0" borderId="0" xfId="0" applyNumberFormat="1" applyFont="1" applyAlignment="1">
      <alignment vertical="top"/>
    </xf>
    <xf numFmtId="172" fontId="58" fillId="0" borderId="0" xfId="0" applyNumberFormat="1" applyFont="1" applyAlignment="1">
      <alignment vertical="top"/>
    </xf>
    <xf numFmtId="3" fontId="58" fillId="0" borderId="0" xfId="0" applyNumberFormat="1" applyFont="1" applyAlignment="1">
      <alignment vertical="top"/>
    </xf>
    <xf numFmtId="0" fontId="43" fillId="0" borderId="0" xfId="4102" applyFont="1" applyBorder="1" applyAlignment="1">
      <alignment wrapText="1"/>
    </xf>
    <xf numFmtId="0" fontId="43" fillId="0" borderId="0" xfId="4102" applyFont="1" applyBorder="1"/>
    <xf numFmtId="0" fontId="0" fillId="0" borderId="0" xfId="0" applyAlignment="1">
      <alignment vertical="top"/>
    </xf>
    <xf numFmtId="4" fontId="51" fillId="0" borderId="0" xfId="1" applyNumberFormat="1" applyFont="1">
      <alignment vertical="top"/>
    </xf>
    <xf numFmtId="0" fontId="53" fillId="0" borderId="0" xfId="4102" applyFont="1" applyBorder="1" applyAlignment="1">
      <alignment wrapText="1"/>
    </xf>
    <xf numFmtId="0" fontId="53" fillId="0" borderId="0" xfId="4102" applyFont="1" applyBorder="1"/>
    <xf numFmtId="0" fontId="58" fillId="0" borderId="0" xfId="0" applyFont="1" applyAlignment="1">
      <alignment vertical="top"/>
    </xf>
    <xf numFmtId="165" fontId="58" fillId="0" borderId="0" xfId="0" applyNumberFormat="1" applyFont="1" applyAlignment="1">
      <alignment vertical="top"/>
    </xf>
    <xf numFmtId="4" fontId="58" fillId="0" borderId="0" xfId="1" applyNumberFormat="1" applyFont="1">
      <alignment vertical="top"/>
    </xf>
    <xf numFmtId="0" fontId="53" fillId="0" borderId="14" xfId="492" applyFont="1" applyBorder="1">
      <alignment vertical="top"/>
    </xf>
    <xf numFmtId="0" fontId="53" fillId="0" borderId="14" xfId="4102" applyFont="1" applyBorder="1"/>
    <xf numFmtId="0" fontId="53" fillId="0" borderId="14" xfId="6" applyFont="1" applyBorder="1">
      <alignment vertical="top"/>
    </xf>
    <xf numFmtId="172" fontId="53" fillId="0" borderId="0" xfId="1" applyNumberFormat="1" applyFont="1" applyBorder="1">
      <alignment vertical="top"/>
    </xf>
    <xf numFmtId="0" fontId="53" fillId="0" borderId="14" xfId="0" applyFont="1" applyBorder="1" applyAlignment="1">
      <alignment vertical="top" wrapText="1"/>
    </xf>
    <xf numFmtId="0" fontId="57" fillId="0" borderId="0" xfId="4101" applyFont="1"/>
    <xf numFmtId="49" fontId="45" fillId="0" borderId="14" xfId="4101" applyNumberFormat="1" applyFont="1" applyBorder="1" applyAlignment="1">
      <alignment horizontal="center"/>
    </xf>
    <xf numFmtId="49" fontId="45" fillId="0" borderId="0" xfId="4101" applyNumberFormat="1" applyFont="1" applyBorder="1" applyAlignment="1">
      <alignment horizontal="center"/>
    </xf>
    <xf numFmtId="49" fontId="45" fillId="0" borderId="12" xfId="4101" applyNumberFormat="1" applyFont="1" applyBorder="1" applyAlignment="1">
      <alignment horizontal="center"/>
    </xf>
    <xf numFmtId="49" fontId="56" fillId="0" borderId="0" xfId="2" applyNumberFormat="1" applyFont="1" applyAlignment="1"/>
    <xf numFmtId="0" fontId="48" fillId="0" borderId="0" xfId="1" applyFont="1" applyBorder="1">
      <alignment vertical="top"/>
    </xf>
    <xf numFmtId="3" fontId="47" fillId="0" borderId="0" xfId="1" applyNumberFormat="1" applyFont="1" applyBorder="1">
      <alignment vertical="top"/>
    </xf>
    <xf numFmtId="0" fontId="52" fillId="0" borderId="0" xfId="0" applyFont="1" applyAlignment="1">
      <alignment vertical="top"/>
    </xf>
    <xf numFmtId="3" fontId="52" fillId="0" borderId="0" xfId="0" applyNumberFormat="1" applyFont="1" applyAlignment="1">
      <alignment vertical="top"/>
    </xf>
    <xf numFmtId="172" fontId="52" fillId="0" borderId="0" xfId="0" applyNumberFormat="1" applyFont="1" applyAlignment="1">
      <alignment vertical="top"/>
    </xf>
    <xf numFmtId="165" fontId="52" fillId="0" borderId="0" xfId="0" applyNumberFormat="1" applyFont="1" applyAlignment="1">
      <alignment vertical="top"/>
    </xf>
    <xf numFmtId="0" fontId="56" fillId="0" borderId="0" xfId="4101" applyFont="1"/>
    <xf numFmtId="0" fontId="47" fillId="0" borderId="0" xfId="1" applyFont="1" applyBorder="1" applyAlignment="1">
      <alignment horizontal="left" vertical="top"/>
    </xf>
    <xf numFmtId="0" fontId="59" fillId="0" borderId="0" xfId="0" applyFont="1" applyAlignment="1">
      <alignment horizontal="left" vertical="top"/>
    </xf>
    <xf numFmtId="3" fontId="59" fillId="0" borderId="0" xfId="0" applyNumberFormat="1" applyFont="1" applyAlignment="1">
      <alignment vertical="top"/>
    </xf>
    <xf numFmtId="0" fontId="60" fillId="0" borderId="0" xfId="0" applyFont="1" applyAlignment="1">
      <alignment vertical="top"/>
    </xf>
    <xf numFmtId="165" fontId="59" fillId="0" borderId="0" xfId="0" applyNumberFormat="1" applyFont="1" applyAlignment="1">
      <alignment vertical="top"/>
    </xf>
    <xf numFmtId="3" fontId="56" fillId="0" borderId="0" xfId="2" applyNumberFormat="1" applyFont="1" applyAlignment="1"/>
    <xf numFmtId="3" fontId="61" fillId="0" borderId="0" xfId="2" applyNumberFormat="1" applyFont="1" applyAlignment="1"/>
    <xf numFmtId="49" fontId="43" fillId="0" borderId="0" xfId="2" applyNumberFormat="1" applyFont="1" applyAlignment="1"/>
    <xf numFmtId="0" fontId="45" fillId="0" borderId="0" xfId="4101" applyFont="1"/>
    <xf numFmtId="0" fontId="45" fillId="0" borderId="0" xfId="4101" quotePrefix="1" applyFont="1" applyAlignment="1">
      <alignment horizontal="center"/>
    </xf>
    <xf numFmtId="0" fontId="62" fillId="0" borderId="0" xfId="4101" applyFont="1"/>
    <xf numFmtId="0" fontId="63" fillId="0" borderId="0" xfId="4101" quotePrefix="1" applyFont="1" applyAlignment="1">
      <alignment horizontal="center"/>
    </xf>
    <xf numFmtId="0" fontId="63" fillId="0" borderId="0" xfId="4101" applyFont="1" applyAlignment="1">
      <alignment horizontal="center"/>
    </xf>
    <xf numFmtId="0" fontId="63" fillId="0" borderId="12" xfId="4101" applyFont="1" applyBorder="1" applyAlignment="1">
      <alignment horizontal="center"/>
    </xf>
    <xf numFmtId="168" fontId="62" fillId="0" borderId="14" xfId="2" applyNumberFormat="1" applyFont="1" applyBorder="1" applyAlignment="1"/>
    <xf numFmtId="3" fontId="62" fillId="0" borderId="0" xfId="4101" applyNumberFormat="1" applyFont="1" applyBorder="1"/>
    <xf numFmtId="49" fontId="62" fillId="0" borderId="0" xfId="2" applyNumberFormat="1" applyFont="1" applyAlignment="1"/>
    <xf numFmtId="0" fontId="63" fillId="0" borderId="0" xfId="4101" applyFont="1"/>
    <xf numFmtId="3" fontId="62" fillId="0" borderId="0" xfId="4101" applyNumberFormat="1" applyFont="1"/>
    <xf numFmtId="166" fontId="62" fillId="0" borderId="0" xfId="3" applyNumberFormat="1" applyFont="1" applyAlignment="1">
      <alignment horizontal="left"/>
    </xf>
    <xf numFmtId="3" fontId="48" fillId="0" borderId="0" xfId="1" applyNumberFormat="1" applyFont="1" applyBorder="1">
      <alignment vertical="top"/>
    </xf>
    <xf numFmtId="0" fontId="48" fillId="0" borderId="0" xfId="6" applyFont="1" applyBorder="1">
      <alignment vertical="top"/>
    </xf>
    <xf numFmtId="49" fontId="48" fillId="0" borderId="0" xfId="6" applyNumberFormat="1" applyFont="1" applyBorder="1">
      <alignment vertical="top"/>
    </xf>
    <xf numFmtId="0" fontId="64" fillId="0" borderId="0" xfId="6" applyNumberFormat="1" applyFont="1" applyBorder="1">
      <alignment vertical="top"/>
    </xf>
    <xf numFmtId="1" fontId="62" fillId="0" borderId="0" xfId="2" applyNumberFormat="1" applyFont="1" applyAlignment="1"/>
    <xf numFmtId="0" fontId="63" fillId="0" borderId="0" xfId="4101" applyFont="1" applyAlignment="1">
      <alignment horizontal="left"/>
    </xf>
    <xf numFmtId="3" fontId="43" fillId="0" borderId="0" xfId="4101" applyNumberFormat="1" applyFont="1"/>
    <xf numFmtId="0" fontId="48" fillId="0" borderId="0" xfId="4103" applyFont="1" applyBorder="1" applyAlignment="1">
      <alignment vertical="top" wrapText="1" readingOrder="1"/>
    </xf>
    <xf numFmtId="171" fontId="65" fillId="0" borderId="0" xfId="4103" applyNumberFormat="1" applyFont="1" applyBorder="1" applyAlignment="1">
      <alignment vertical="top" wrapText="1"/>
    </xf>
    <xf numFmtId="169" fontId="48" fillId="0" borderId="0" xfId="4103" applyNumberFormat="1" applyFont="1" applyBorder="1" applyAlignment="1">
      <alignment vertical="top" wrapText="1"/>
    </xf>
    <xf numFmtId="166" fontId="48" fillId="0" borderId="0" xfId="3" applyNumberFormat="1" applyFont="1">
      <alignment vertical="top"/>
    </xf>
    <xf numFmtId="49" fontId="48" fillId="0" borderId="0" xfId="4101" applyNumberFormat="1" applyFont="1" applyAlignment="1">
      <alignment horizontal="right" vertical="center"/>
    </xf>
    <xf numFmtId="0" fontId="66" fillId="0" borderId="0" xfId="4103" applyFont="1" applyBorder="1" applyAlignment="1">
      <alignment vertical="top" wrapText="1" readingOrder="1"/>
    </xf>
    <xf numFmtId="0" fontId="67" fillId="0" borderId="0" xfId="4101" applyFont="1"/>
    <xf numFmtId="49" fontId="67" fillId="0" borderId="0" xfId="4101" applyNumberFormat="1" applyFont="1"/>
    <xf numFmtId="0" fontId="48" fillId="0" borderId="0" xfId="4101" applyFont="1" applyAlignment="1">
      <alignment vertical="center"/>
    </xf>
    <xf numFmtId="172" fontId="48" fillId="0" borderId="0" xfId="4101" applyNumberFormat="1" applyFont="1" applyBorder="1" applyAlignment="1">
      <alignment vertical="top"/>
    </xf>
    <xf numFmtId="0" fontId="67" fillId="0" borderId="0" xfId="4101" applyFont="1" applyBorder="1"/>
    <xf numFmtId="0" fontId="66" fillId="0" borderId="0" xfId="4101" applyFont="1"/>
    <xf numFmtId="49" fontId="67" fillId="0" borderId="0" xfId="4101" applyNumberFormat="1" applyFont="1" applyAlignment="1">
      <alignment horizontal="right"/>
    </xf>
    <xf numFmtId="0" fontId="48" fillId="0" borderId="0" xfId="4101" applyFont="1"/>
    <xf numFmtId="0" fontId="48" fillId="0" borderId="0" xfId="4101" applyFont="1" applyBorder="1"/>
    <xf numFmtId="49" fontId="43" fillId="0" borderId="0" xfId="4101" applyNumberFormat="1" applyFont="1" applyAlignment="1">
      <alignment horizontal="right"/>
    </xf>
    <xf numFmtId="0" fontId="45" fillId="0" borderId="16" xfId="4101" applyFont="1" applyBorder="1" applyAlignment="1">
      <alignment horizontal="left"/>
    </xf>
    <xf numFmtId="0" fontId="3" fillId="0" borderId="0" xfId="4101" applyFont="1"/>
    <xf numFmtId="49" fontId="44" fillId="0" borderId="0" xfId="4101" applyNumberFormat="1" applyFont="1"/>
    <xf numFmtId="0" fontId="5" fillId="0" borderId="0" xfId="4101" applyFont="1"/>
    <xf numFmtId="3" fontId="44" fillId="0" borderId="0" xfId="4101" applyNumberFormat="1" applyFont="1" applyBorder="1" applyAlignment="1">
      <alignment horizontal="right"/>
    </xf>
    <xf numFmtId="168" fontId="3" fillId="0" borderId="0" xfId="2" applyNumberFormat="1" applyFont="1" applyAlignment="1"/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49" fontId="3" fillId="0" borderId="0" xfId="0" applyNumberFormat="1" applyFont="1" applyAlignment="1">
      <alignment vertical="top"/>
    </xf>
    <xf numFmtId="49" fontId="3" fillId="0" borderId="0" xfId="4101" applyNumberFormat="1" applyFont="1"/>
    <xf numFmtId="3" fontId="3" fillId="0" borderId="0" xfId="4101" applyNumberFormat="1" applyFont="1"/>
    <xf numFmtId="166" fontId="3" fillId="0" borderId="0" xfId="3" applyNumberFormat="1" applyFont="1" applyAlignment="1">
      <alignment horizontal="left"/>
    </xf>
    <xf numFmtId="166" fontId="3" fillId="0" borderId="0" xfId="4100" applyNumberFormat="1" applyFont="1"/>
    <xf numFmtId="3" fontId="1" fillId="0" borderId="0" xfId="1" applyNumberFormat="1" applyFont="1" applyBorder="1">
      <alignment vertical="top"/>
    </xf>
    <xf numFmtId="0" fontId="3" fillId="0" borderId="0" xfId="6" applyFont="1" applyBorder="1">
      <alignment vertical="top"/>
    </xf>
    <xf numFmtId="173" fontId="3" fillId="0" borderId="0" xfId="4099" applyNumberFormat="1" applyFont="1" applyAlignment="1"/>
    <xf numFmtId="0" fontId="3" fillId="0" borderId="0" xfId="4101" applyFont="1" applyAlignment="1">
      <alignment horizontal="right"/>
    </xf>
    <xf numFmtId="3" fontId="3" fillId="0" borderId="0" xfId="4101" applyNumberFormat="1" applyFont="1" applyAlignment="1">
      <alignment horizontal="right"/>
    </xf>
    <xf numFmtId="166" fontId="3" fillId="0" borderId="0" xfId="3" applyNumberFormat="1" applyFont="1" applyAlignment="1">
      <alignment horizontal="right"/>
    </xf>
    <xf numFmtId="0" fontId="3" fillId="0" borderId="19" xfId="4101" applyBorder="1"/>
    <xf numFmtId="0" fontId="3" fillId="0" borderId="20" xfId="4101" applyBorder="1" applyAlignment="1">
      <alignment vertical="center"/>
    </xf>
    <xf numFmtId="0" fontId="3" fillId="0" borderId="20" xfId="4101" applyBorder="1"/>
    <xf numFmtId="0" fontId="3" fillId="0" borderId="0" xfId="4101" applyBorder="1" applyAlignment="1"/>
    <xf numFmtId="0" fontId="3" fillId="0" borderId="0" xfId="4101" applyBorder="1" applyAlignment="1">
      <alignment vertical="center"/>
    </xf>
    <xf numFmtId="49" fontId="47" fillId="0" borderId="22" xfId="4101" applyNumberFormat="1" applyFont="1" applyBorder="1" applyAlignment="1">
      <alignment horizontal="center" wrapText="1"/>
    </xf>
    <xf numFmtId="0" fontId="47" fillId="0" borderId="23" xfId="4101" quotePrefix="1" applyFont="1" applyBorder="1" applyAlignment="1">
      <alignment horizontal="center" wrapText="1"/>
    </xf>
    <xf numFmtId="0" fontId="47" fillId="0" borderId="24" xfId="4101" quotePrefix="1" applyFont="1" applyBorder="1" applyAlignment="1">
      <alignment horizontal="center" wrapText="1"/>
    </xf>
    <xf numFmtId="0" fontId="42" fillId="0" borderId="0" xfId="4101" applyFont="1" applyAlignment="1">
      <alignment horizontal="center" vertical="center"/>
    </xf>
    <xf numFmtId="0" fontId="46" fillId="0" borderId="0" xfId="4101" applyFont="1" applyBorder="1" applyAlignment="1">
      <alignment vertical="center"/>
    </xf>
    <xf numFmtId="0" fontId="68" fillId="0" borderId="0" xfId="4101" applyFont="1"/>
    <xf numFmtId="0" fontId="68" fillId="0" borderId="19" xfId="4101" applyFont="1" applyBorder="1"/>
    <xf numFmtId="0" fontId="47" fillId="0" borderId="21" xfId="4101" applyFont="1" applyBorder="1" applyAlignment="1">
      <alignment horizontal="left"/>
    </xf>
  </cellXfs>
  <cellStyles count="4104">
    <cellStyle name="20% - Accent1 2" xfId="504"/>
    <cellStyle name="20% - Accent1 2 2" xfId="505"/>
    <cellStyle name="20% - Accent1 2 2 2" xfId="506"/>
    <cellStyle name="20% - Accent1 2 2 3" xfId="507"/>
    <cellStyle name="20% - Accent1 3" xfId="508"/>
    <cellStyle name="20% - Accent1 3 2" xfId="509"/>
    <cellStyle name="20% - Accent1 3 2 2" xfId="510"/>
    <cellStyle name="20% - Accent1 3 2 3" xfId="511"/>
    <cellStyle name="20% - Accent1 4" xfId="512"/>
    <cellStyle name="20% - Accent1 4 2" xfId="513"/>
    <cellStyle name="20% - Accent1 4 2 2" xfId="514"/>
    <cellStyle name="20% - Accent1 4 2 3" xfId="515"/>
    <cellStyle name="20% - Accent1 5" xfId="516"/>
    <cellStyle name="20% - Accent1 5 2" xfId="517"/>
    <cellStyle name="20% - Accent1 5 2 2" xfId="518"/>
    <cellStyle name="20% - Accent1 5 2 3" xfId="519"/>
    <cellStyle name="20% - Accent1 6" xfId="520"/>
    <cellStyle name="20% - Accent1 6 2" xfId="521"/>
    <cellStyle name="20% - Accent1 6 2 2" xfId="522"/>
    <cellStyle name="20% - Accent1 6 2 3" xfId="523"/>
    <cellStyle name="20% - Accent1 7" xfId="4062"/>
    <cellStyle name="20% - Accent1 8" xfId="3739"/>
    <cellStyle name="20% - Accent2 2" xfId="524"/>
    <cellStyle name="20% - Accent2 2 2" xfId="525"/>
    <cellStyle name="20% - Accent2 2 2 2" xfId="526"/>
    <cellStyle name="20% - Accent2 2 2 3" xfId="527"/>
    <cellStyle name="20% - Accent2 3" xfId="528"/>
    <cellStyle name="20% - Accent2 3 2" xfId="529"/>
    <cellStyle name="20% - Accent2 3 2 2" xfId="530"/>
    <cellStyle name="20% - Accent2 3 2 3" xfId="531"/>
    <cellStyle name="20% - Accent2 4" xfId="532"/>
    <cellStyle name="20% - Accent2 4 2" xfId="533"/>
    <cellStyle name="20% - Accent2 4 2 2" xfId="534"/>
    <cellStyle name="20% - Accent2 4 2 3" xfId="535"/>
    <cellStyle name="20% - Accent2 5" xfId="536"/>
    <cellStyle name="20% - Accent2 5 2" xfId="537"/>
    <cellStyle name="20% - Accent2 5 2 2" xfId="538"/>
    <cellStyle name="20% - Accent2 5 2 3" xfId="539"/>
    <cellStyle name="20% - Accent2 6" xfId="540"/>
    <cellStyle name="20% - Accent2 6 2" xfId="541"/>
    <cellStyle name="20% - Accent2 6 2 2" xfId="542"/>
    <cellStyle name="20% - Accent2 6 2 3" xfId="543"/>
    <cellStyle name="20% - Accent2 7" xfId="4066"/>
    <cellStyle name="20% - Accent2 8" xfId="3743"/>
    <cellStyle name="20% - Accent3 2" xfId="544"/>
    <cellStyle name="20% - Accent3 2 2" xfId="545"/>
    <cellStyle name="20% - Accent3 2 2 2" xfId="546"/>
    <cellStyle name="20% - Accent3 2 2 3" xfId="547"/>
    <cellStyle name="20% - Accent3 3" xfId="548"/>
    <cellStyle name="20% - Accent3 3 2" xfId="549"/>
    <cellStyle name="20% - Accent3 3 2 2" xfId="550"/>
    <cellStyle name="20% - Accent3 3 2 3" xfId="551"/>
    <cellStyle name="20% - Accent3 4" xfId="552"/>
    <cellStyle name="20% - Accent3 4 2" xfId="553"/>
    <cellStyle name="20% - Accent3 4 2 2" xfId="554"/>
    <cellStyle name="20% - Accent3 4 2 3" xfId="555"/>
    <cellStyle name="20% - Accent3 5" xfId="556"/>
    <cellStyle name="20% - Accent3 5 2" xfId="557"/>
    <cellStyle name="20% - Accent3 5 2 2" xfId="558"/>
    <cellStyle name="20% - Accent3 5 2 3" xfId="559"/>
    <cellStyle name="20% - Accent3 6" xfId="560"/>
    <cellStyle name="20% - Accent3 6 2" xfId="561"/>
    <cellStyle name="20% - Accent3 6 2 2" xfId="562"/>
    <cellStyle name="20% - Accent3 6 2 3" xfId="563"/>
    <cellStyle name="20% - Accent3 7" xfId="4070"/>
    <cellStyle name="20% - Accent3 8" xfId="3747"/>
    <cellStyle name="20% - Accent4 2" xfId="564"/>
    <cellStyle name="20% - Accent4 2 2" xfId="565"/>
    <cellStyle name="20% - Accent4 2 2 2" xfId="566"/>
    <cellStyle name="20% - Accent4 2 2 3" xfId="567"/>
    <cellStyle name="20% - Accent4 3" xfId="568"/>
    <cellStyle name="20% - Accent4 3 2" xfId="569"/>
    <cellStyle name="20% - Accent4 3 2 2" xfId="570"/>
    <cellStyle name="20% - Accent4 3 2 3" xfId="571"/>
    <cellStyle name="20% - Accent4 4" xfId="572"/>
    <cellStyle name="20% - Accent4 4 2" xfId="573"/>
    <cellStyle name="20% - Accent4 4 2 2" xfId="574"/>
    <cellStyle name="20% - Accent4 4 2 3" xfId="575"/>
    <cellStyle name="20% - Accent4 5" xfId="576"/>
    <cellStyle name="20% - Accent4 5 2" xfId="577"/>
    <cellStyle name="20% - Accent4 5 2 2" xfId="578"/>
    <cellStyle name="20% - Accent4 5 2 3" xfId="579"/>
    <cellStyle name="20% - Accent4 6" xfId="580"/>
    <cellStyle name="20% - Accent4 6 2" xfId="581"/>
    <cellStyle name="20% - Accent4 6 2 2" xfId="582"/>
    <cellStyle name="20% - Accent4 6 2 3" xfId="583"/>
    <cellStyle name="20% - Accent4 7" xfId="4074"/>
    <cellStyle name="20% - Accent4 8" xfId="3751"/>
    <cellStyle name="20% - Accent5 2" xfId="584"/>
    <cellStyle name="20% - Accent5 2 2" xfId="585"/>
    <cellStyle name="20% - Accent5 2 2 2" xfId="586"/>
    <cellStyle name="20% - Accent5 2 2 3" xfId="587"/>
    <cellStyle name="20% - Accent5 3" xfId="588"/>
    <cellStyle name="20% - Accent5 3 2" xfId="589"/>
    <cellStyle name="20% - Accent5 3 2 2" xfId="590"/>
    <cellStyle name="20% - Accent5 3 2 3" xfId="591"/>
    <cellStyle name="20% - Accent5 4" xfId="592"/>
    <cellStyle name="20% - Accent5 4 2" xfId="593"/>
    <cellStyle name="20% - Accent5 4 2 2" xfId="594"/>
    <cellStyle name="20% - Accent5 4 2 3" xfId="595"/>
    <cellStyle name="20% - Accent5 5" xfId="596"/>
    <cellStyle name="20% - Accent5 5 2" xfId="597"/>
    <cellStyle name="20% - Accent5 5 2 2" xfId="598"/>
    <cellStyle name="20% - Accent5 5 2 3" xfId="599"/>
    <cellStyle name="20% - Accent5 6" xfId="600"/>
    <cellStyle name="20% - Accent5 6 2" xfId="601"/>
    <cellStyle name="20% - Accent5 6 2 2" xfId="602"/>
    <cellStyle name="20% - Accent5 6 2 3" xfId="603"/>
    <cellStyle name="20% - Accent5 7" xfId="4078"/>
    <cellStyle name="20% - Accent5 8" xfId="3755"/>
    <cellStyle name="20% - Accent6 2" xfId="604"/>
    <cellStyle name="20% - Accent6 2 2" xfId="605"/>
    <cellStyle name="20% - Accent6 2 2 2" xfId="606"/>
    <cellStyle name="20% - Accent6 2 2 3" xfId="607"/>
    <cellStyle name="20% - Accent6 3" xfId="608"/>
    <cellStyle name="20% - Accent6 3 2" xfId="609"/>
    <cellStyle name="20% - Accent6 3 2 2" xfId="610"/>
    <cellStyle name="20% - Accent6 3 2 3" xfId="611"/>
    <cellStyle name="20% - Accent6 4" xfId="612"/>
    <cellStyle name="20% - Accent6 4 2" xfId="613"/>
    <cellStyle name="20% - Accent6 4 2 2" xfId="614"/>
    <cellStyle name="20% - Accent6 4 2 3" xfId="615"/>
    <cellStyle name="20% - Accent6 5" xfId="616"/>
    <cellStyle name="20% - Accent6 5 2" xfId="617"/>
    <cellStyle name="20% - Accent6 5 2 2" xfId="618"/>
    <cellStyle name="20% - Accent6 5 2 3" xfId="619"/>
    <cellStyle name="20% - Accent6 6" xfId="620"/>
    <cellStyle name="20% - Accent6 6 2" xfId="621"/>
    <cellStyle name="20% - Accent6 6 2 2" xfId="622"/>
    <cellStyle name="20% - Accent6 6 2 3" xfId="623"/>
    <cellStyle name="20% - Accent6 7" xfId="4082"/>
    <cellStyle name="20% - Accent6 8" xfId="3759"/>
    <cellStyle name="40% - Accent1 2" xfId="624"/>
    <cellStyle name="40% - Accent1 2 2" xfId="625"/>
    <cellStyle name="40% - Accent1 2 2 2" xfId="626"/>
    <cellStyle name="40% - Accent1 2 2 3" xfId="627"/>
    <cellStyle name="40% - Accent1 3" xfId="628"/>
    <cellStyle name="40% - Accent1 3 2" xfId="629"/>
    <cellStyle name="40% - Accent1 3 2 2" xfId="630"/>
    <cellStyle name="40% - Accent1 3 2 3" xfId="631"/>
    <cellStyle name="40% - Accent1 4" xfId="632"/>
    <cellStyle name="40% - Accent1 4 2" xfId="633"/>
    <cellStyle name="40% - Accent1 4 2 2" xfId="634"/>
    <cellStyle name="40% - Accent1 4 2 3" xfId="635"/>
    <cellStyle name="40% - Accent1 5" xfId="636"/>
    <cellStyle name="40% - Accent1 5 2" xfId="637"/>
    <cellStyle name="40% - Accent1 5 2 2" xfId="638"/>
    <cellStyle name="40% - Accent1 5 2 3" xfId="639"/>
    <cellStyle name="40% - Accent1 6" xfId="640"/>
    <cellStyle name="40% - Accent1 6 2" xfId="641"/>
    <cellStyle name="40% - Accent1 6 2 2" xfId="642"/>
    <cellStyle name="40% - Accent1 6 2 3" xfId="643"/>
    <cellStyle name="40% - Accent1 7" xfId="4063"/>
    <cellStyle name="40% - Accent1 8" xfId="3740"/>
    <cellStyle name="40% - Accent2 2" xfId="644"/>
    <cellStyle name="40% - Accent2 2 2" xfId="645"/>
    <cellStyle name="40% - Accent2 2 2 2" xfId="646"/>
    <cellStyle name="40% - Accent2 2 2 3" xfId="647"/>
    <cellStyle name="40% - Accent2 3" xfId="648"/>
    <cellStyle name="40% - Accent2 3 2" xfId="649"/>
    <cellStyle name="40% - Accent2 3 2 2" xfId="650"/>
    <cellStyle name="40% - Accent2 3 2 3" xfId="651"/>
    <cellStyle name="40% - Accent2 4" xfId="652"/>
    <cellStyle name="40% - Accent2 4 2" xfId="653"/>
    <cellStyle name="40% - Accent2 4 2 2" xfId="654"/>
    <cellStyle name="40% - Accent2 4 2 3" xfId="655"/>
    <cellStyle name="40% - Accent2 5" xfId="656"/>
    <cellStyle name="40% - Accent2 5 2" xfId="657"/>
    <cellStyle name="40% - Accent2 5 2 2" xfId="658"/>
    <cellStyle name="40% - Accent2 5 2 3" xfId="659"/>
    <cellStyle name="40% - Accent2 6" xfId="660"/>
    <cellStyle name="40% - Accent2 6 2" xfId="661"/>
    <cellStyle name="40% - Accent2 6 2 2" xfId="662"/>
    <cellStyle name="40% - Accent2 6 2 3" xfId="663"/>
    <cellStyle name="40% - Accent2 7" xfId="4067"/>
    <cellStyle name="40% - Accent2 8" xfId="3744"/>
    <cellStyle name="40% - Accent3 2" xfId="664"/>
    <cellStyle name="40% - Accent3 2 2" xfId="665"/>
    <cellStyle name="40% - Accent3 2 2 2" xfId="666"/>
    <cellStyle name="40% - Accent3 2 2 3" xfId="667"/>
    <cellStyle name="40% - Accent3 3" xfId="668"/>
    <cellStyle name="40% - Accent3 3 2" xfId="669"/>
    <cellStyle name="40% - Accent3 3 2 2" xfId="670"/>
    <cellStyle name="40% - Accent3 3 2 3" xfId="671"/>
    <cellStyle name="40% - Accent3 4" xfId="672"/>
    <cellStyle name="40% - Accent3 4 2" xfId="673"/>
    <cellStyle name="40% - Accent3 4 2 2" xfId="674"/>
    <cellStyle name="40% - Accent3 4 2 3" xfId="675"/>
    <cellStyle name="40% - Accent3 5" xfId="676"/>
    <cellStyle name="40% - Accent3 5 2" xfId="677"/>
    <cellStyle name="40% - Accent3 5 2 2" xfId="678"/>
    <cellStyle name="40% - Accent3 5 2 3" xfId="679"/>
    <cellStyle name="40% - Accent3 6" xfId="680"/>
    <cellStyle name="40% - Accent3 6 2" xfId="681"/>
    <cellStyle name="40% - Accent3 6 2 2" xfId="682"/>
    <cellStyle name="40% - Accent3 6 2 3" xfId="683"/>
    <cellStyle name="40% - Accent3 7" xfId="4071"/>
    <cellStyle name="40% - Accent3 8" xfId="3748"/>
    <cellStyle name="40% - Accent4 2" xfId="684"/>
    <cellStyle name="40% - Accent4 2 2" xfId="685"/>
    <cellStyle name="40% - Accent4 2 2 2" xfId="686"/>
    <cellStyle name="40% - Accent4 2 2 3" xfId="687"/>
    <cellStyle name="40% - Accent4 3" xfId="688"/>
    <cellStyle name="40% - Accent4 3 2" xfId="689"/>
    <cellStyle name="40% - Accent4 3 2 2" xfId="690"/>
    <cellStyle name="40% - Accent4 3 2 3" xfId="691"/>
    <cellStyle name="40% - Accent4 4" xfId="692"/>
    <cellStyle name="40% - Accent4 4 2" xfId="693"/>
    <cellStyle name="40% - Accent4 4 2 2" xfId="694"/>
    <cellStyle name="40% - Accent4 4 2 3" xfId="695"/>
    <cellStyle name="40% - Accent4 5" xfId="696"/>
    <cellStyle name="40% - Accent4 5 2" xfId="697"/>
    <cellStyle name="40% - Accent4 5 2 2" xfId="698"/>
    <cellStyle name="40% - Accent4 5 2 3" xfId="699"/>
    <cellStyle name="40% - Accent4 6" xfId="700"/>
    <cellStyle name="40% - Accent4 6 2" xfId="701"/>
    <cellStyle name="40% - Accent4 6 2 2" xfId="702"/>
    <cellStyle name="40% - Accent4 6 2 3" xfId="703"/>
    <cellStyle name="40% - Accent4 7" xfId="4075"/>
    <cellStyle name="40% - Accent4 8" xfId="3752"/>
    <cellStyle name="40% - Accent5 2" xfId="704"/>
    <cellStyle name="40% - Accent5 2 2" xfId="705"/>
    <cellStyle name="40% - Accent5 2 2 2" xfId="706"/>
    <cellStyle name="40% - Accent5 2 2 3" xfId="707"/>
    <cellStyle name="40% - Accent5 3" xfId="708"/>
    <cellStyle name="40% - Accent5 3 2" xfId="709"/>
    <cellStyle name="40% - Accent5 3 2 2" xfId="710"/>
    <cellStyle name="40% - Accent5 3 2 3" xfId="711"/>
    <cellStyle name="40% - Accent5 4" xfId="712"/>
    <cellStyle name="40% - Accent5 4 2" xfId="713"/>
    <cellStyle name="40% - Accent5 4 2 2" xfId="714"/>
    <cellStyle name="40% - Accent5 4 2 3" xfId="715"/>
    <cellStyle name="40% - Accent5 5" xfId="716"/>
    <cellStyle name="40% - Accent5 5 2" xfId="717"/>
    <cellStyle name="40% - Accent5 5 2 2" xfId="718"/>
    <cellStyle name="40% - Accent5 5 2 3" xfId="719"/>
    <cellStyle name="40% - Accent5 6" xfId="720"/>
    <cellStyle name="40% - Accent5 6 2" xfId="721"/>
    <cellStyle name="40% - Accent5 6 2 2" xfId="722"/>
    <cellStyle name="40% - Accent5 6 2 3" xfId="723"/>
    <cellStyle name="40% - Accent5 7" xfId="4079"/>
    <cellStyle name="40% - Accent5 8" xfId="3756"/>
    <cellStyle name="40% - Accent6 2" xfId="724"/>
    <cellStyle name="40% - Accent6 2 2" xfId="725"/>
    <cellStyle name="40% - Accent6 2 2 2" xfId="726"/>
    <cellStyle name="40% - Accent6 2 2 3" xfId="727"/>
    <cellStyle name="40% - Accent6 3" xfId="728"/>
    <cellStyle name="40% - Accent6 3 2" xfId="729"/>
    <cellStyle name="40% - Accent6 3 2 2" xfId="730"/>
    <cellStyle name="40% - Accent6 3 2 3" xfId="731"/>
    <cellStyle name="40% - Accent6 4" xfId="732"/>
    <cellStyle name="40% - Accent6 4 2" xfId="733"/>
    <cellStyle name="40% - Accent6 4 2 2" xfId="734"/>
    <cellStyle name="40% - Accent6 4 2 3" xfId="735"/>
    <cellStyle name="40% - Accent6 5" xfId="736"/>
    <cellStyle name="40% - Accent6 5 2" xfId="737"/>
    <cellStyle name="40% - Accent6 5 2 2" xfId="738"/>
    <cellStyle name="40% - Accent6 5 2 3" xfId="739"/>
    <cellStyle name="40% - Accent6 6" xfId="740"/>
    <cellStyle name="40% - Accent6 6 2" xfId="741"/>
    <cellStyle name="40% - Accent6 6 2 2" xfId="742"/>
    <cellStyle name="40% - Accent6 6 2 3" xfId="743"/>
    <cellStyle name="40% - Accent6 7" xfId="4083"/>
    <cellStyle name="40% - Accent6 8" xfId="3760"/>
    <cellStyle name="60% - Accent1 2" xfId="744"/>
    <cellStyle name="60% - Accent1 2 2" xfId="745"/>
    <cellStyle name="60% - Accent1 2 2 2" xfId="746"/>
    <cellStyle name="60% - Accent1 2 2 3" xfId="747"/>
    <cellStyle name="60% - Accent1 3" xfId="748"/>
    <cellStyle name="60% - Accent1 3 2" xfId="749"/>
    <cellStyle name="60% - Accent1 3 2 2" xfId="750"/>
    <cellStyle name="60% - Accent1 3 2 3" xfId="751"/>
    <cellStyle name="60% - Accent1 4" xfId="752"/>
    <cellStyle name="60% - Accent1 4 2" xfId="753"/>
    <cellStyle name="60% - Accent1 4 2 2" xfId="754"/>
    <cellStyle name="60% - Accent1 4 2 3" xfId="755"/>
    <cellStyle name="60% - Accent1 5" xfId="756"/>
    <cellStyle name="60% - Accent1 5 2" xfId="757"/>
    <cellStyle name="60% - Accent1 5 2 2" xfId="758"/>
    <cellStyle name="60% - Accent1 5 2 3" xfId="759"/>
    <cellStyle name="60% - Accent1 6" xfId="760"/>
    <cellStyle name="60% - Accent1 6 2" xfId="761"/>
    <cellStyle name="60% - Accent1 6 2 2" xfId="762"/>
    <cellStyle name="60% - Accent1 6 2 3" xfId="763"/>
    <cellStyle name="60% - Accent1 7" xfId="4064"/>
    <cellStyle name="60% - Accent1 8" xfId="3741"/>
    <cellStyle name="60% - Accent2 2" xfId="764"/>
    <cellStyle name="60% - Accent2 2 2" xfId="765"/>
    <cellStyle name="60% - Accent2 2 2 2" xfId="766"/>
    <cellStyle name="60% - Accent2 2 2 3" xfId="767"/>
    <cellStyle name="60% - Accent2 3" xfId="768"/>
    <cellStyle name="60% - Accent2 3 2" xfId="769"/>
    <cellStyle name="60% - Accent2 3 2 2" xfId="770"/>
    <cellStyle name="60% - Accent2 3 2 3" xfId="771"/>
    <cellStyle name="60% - Accent2 4" xfId="772"/>
    <cellStyle name="60% - Accent2 4 2" xfId="773"/>
    <cellStyle name="60% - Accent2 4 2 2" xfId="774"/>
    <cellStyle name="60% - Accent2 4 2 3" xfId="775"/>
    <cellStyle name="60% - Accent2 5" xfId="776"/>
    <cellStyle name="60% - Accent2 5 2" xfId="777"/>
    <cellStyle name="60% - Accent2 5 2 2" xfId="778"/>
    <cellStyle name="60% - Accent2 5 2 3" xfId="779"/>
    <cellStyle name="60% - Accent2 6" xfId="780"/>
    <cellStyle name="60% - Accent2 6 2" xfId="781"/>
    <cellStyle name="60% - Accent2 6 2 2" xfId="782"/>
    <cellStyle name="60% - Accent2 6 2 3" xfId="783"/>
    <cellStyle name="60% - Accent2 7" xfId="4068"/>
    <cellStyle name="60% - Accent2 8" xfId="3745"/>
    <cellStyle name="60% - Accent3 2" xfId="784"/>
    <cellStyle name="60% - Accent3 2 2" xfId="785"/>
    <cellStyle name="60% - Accent3 2 2 2" xfId="786"/>
    <cellStyle name="60% - Accent3 2 2 3" xfId="787"/>
    <cellStyle name="60% - Accent3 3" xfId="788"/>
    <cellStyle name="60% - Accent3 3 2" xfId="789"/>
    <cellStyle name="60% - Accent3 3 2 2" xfId="790"/>
    <cellStyle name="60% - Accent3 3 2 3" xfId="791"/>
    <cellStyle name="60% - Accent3 4" xfId="792"/>
    <cellStyle name="60% - Accent3 4 2" xfId="793"/>
    <cellStyle name="60% - Accent3 4 2 2" xfId="794"/>
    <cellStyle name="60% - Accent3 4 2 3" xfId="795"/>
    <cellStyle name="60% - Accent3 5" xfId="796"/>
    <cellStyle name="60% - Accent3 5 2" xfId="797"/>
    <cellStyle name="60% - Accent3 5 2 2" xfId="798"/>
    <cellStyle name="60% - Accent3 5 2 3" xfId="799"/>
    <cellStyle name="60% - Accent3 6" xfId="800"/>
    <cellStyle name="60% - Accent3 6 2" xfId="801"/>
    <cellStyle name="60% - Accent3 6 2 2" xfId="802"/>
    <cellStyle name="60% - Accent3 6 2 3" xfId="803"/>
    <cellStyle name="60% - Accent3 7" xfId="4072"/>
    <cellStyle name="60% - Accent3 8" xfId="3749"/>
    <cellStyle name="60% - Accent4 2" xfId="804"/>
    <cellStyle name="60% - Accent4 2 2" xfId="805"/>
    <cellStyle name="60% - Accent4 2 2 2" xfId="806"/>
    <cellStyle name="60% - Accent4 2 2 3" xfId="807"/>
    <cellStyle name="60% - Accent4 3" xfId="808"/>
    <cellStyle name="60% - Accent4 3 2" xfId="809"/>
    <cellStyle name="60% - Accent4 3 2 2" xfId="810"/>
    <cellStyle name="60% - Accent4 3 2 3" xfId="811"/>
    <cellStyle name="60% - Accent4 4" xfId="812"/>
    <cellStyle name="60% - Accent4 4 2" xfId="813"/>
    <cellStyle name="60% - Accent4 4 2 2" xfId="814"/>
    <cellStyle name="60% - Accent4 4 2 3" xfId="815"/>
    <cellStyle name="60% - Accent4 5" xfId="816"/>
    <cellStyle name="60% - Accent4 5 2" xfId="817"/>
    <cellStyle name="60% - Accent4 5 2 2" xfId="818"/>
    <cellStyle name="60% - Accent4 5 2 3" xfId="819"/>
    <cellStyle name="60% - Accent4 6" xfId="820"/>
    <cellStyle name="60% - Accent4 6 2" xfId="821"/>
    <cellStyle name="60% - Accent4 6 2 2" xfId="822"/>
    <cellStyle name="60% - Accent4 6 2 3" xfId="823"/>
    <cellStyle name="60% - Accent4 7" xfId="4076"/>
    <cellStyle name="60% - Accent4 8" xfId="3753"/>
    <cellStyle name="60% - Accent5 2" xfId="824"/>
    <cellStyle name="60% - Accent5 2 2" xfId="825"/>
    <cellStyle name="60% - Accent5 2 2 2" xfId="826"/>
    <cellStyle name="60% - Accent5 2 2 3" xfId="827"/>
    <cellStyle name="60% - Accent5 3" xfId="828"/>
    <cellStyle name="60% - Accent5 3 2" xfId="829"/>
    <cellStyle name="60% - Accent5 3 2 2" xfId="830"/>
    <cellStyle name="60% - Accent5 3 2 3" xfId="831"/>
    <cellStyle name="60% - Accent5 4" xfId="832"/>
    <cellStyle name="60% - Accent5 4 2" xfId="833"/>
    <cellStyle name="60% - Accent5 4 2 2" xfId="834"/>
    <cellStyle name="60% - Accent5 4 2 3" xfId="835"/>
    <cellStyle name="60% - Accent5 5" xfId="836"/>
    <cellStyle name="60% - Accent5 5 2" xfId="837"/>
    <cellStyle name="60% - Accent5 5 2 2" xfId="838"/>
    <cellStyle name="60% - Accent5 5 2 3" xfId="839"/>
    <cellStyle name="60% - Accent5 6" xfId="840"/>
    <cellStyle name="60% - Accent5 6 2" xfId="841"/>
    <cellStyle name="60% - Accent5 6 2 2" xfId="842"/>
    <cellStyle name="60% - Accent5 6 2 3" xfId="843"/>
    <cellStyle name="60% - Accent5 7" xfId="4080"/>
    <cellStyle name="60% - Accent5 8" xfId="3757"/>
    <cellStyle name="60% - Accent6 2" xfId="844"/>
    <cellStyle name="60% - Accent6 2 2" xfId="845"/>
    <cellStyle name="60% - Accent6 2 2 2" xfId="846"/>
    <cellStyle name="60% - Accent6 2 2 3" xfId="847"/>
    <cellStyle name="60% - Accent6 3" xfId="848"/>
    <cellStyle name="60% - Accent6 3 2" xfId="849"/>
    <cellStyle name="60% - Accent6 3 2 2" xfId="850"/>
    <cellStyle name="60% - Accent6 3 2 3" xfId="851"/>
    <cellStyle name="60% - Accent6 4" xfId="852"/>
    <cellStyle name="60% - Accent6 4 2" xfId="853"/>
    <cellStyle name="60% - Accent6 4 2 2" xfId="854"/>
    <cellStyle name="60% - Accent6 4 2 3" xfId="855"/>
    <cellStyle name="60% - Accent6 5" xfId="856"/>
    <cellStyle name="60% - Accent6 5 2" xfId="857"/>
    <cellStyle name="60% - Accent6 5 2 2" xfId="858"/>
    <cellStyle name="60% - Accent6 5 2 3" xfId="859"/>
    <cellStyle name="60% - Accent6 6" xfId="860"/>
    <cellStyle name="60% - Accent6 6 2" xfId="861"/>
    <cellStyle name="60% - Accent6 6 2 2" xfId="862"/>
    <cellStyle name="60% - Accent6 6 2 3" xfId="863"/>
    <cellStyle name="60% - Accent6 7" xfId="4084"/>
    <cellStyle name="60% - Accent6 8" xfId="3761"/>
    <cellStyle name="Accent1 2" xfId="864"/>
    <cellStyle name="Accent1 2 2" xfId="865"/>
    <cellStyle name="Accent1 2 2 2" xfId="866"/>
    <cellStyle name="Accent1 2 2 3" xfId="867"/>
    <cellStyle name="Accent1 3" xfId="868"/>
    <cellStyle name="Accent1 3 2" xfId="869"/>
    <cellStyle name="Accent1 3 2 2" xfId="870"/>
    <cellStyle name="Accent1 3 2 3" xfId="871"/>
    <cellStyle name="Accent1 4" xfId="872"/>
    <cellStyle name="Accent1 4 2" xfId="873"/>
    <cellStyle name="Accent1 4 2 2" xfId="874"/>
    <cellStyle name="Accent1 4 2 3" xfId="875"/>
    <cellStyle name="Accent1 5" xfId="876"/>
    <cellStyle name="Accent1 5 2" xfId="877"/>
    <cellStyle name="Accent1 5 2 2" xfId="878"/>
    <cellStyle name="Accent1 5 2 3" xfId="879"/>
    <cellStyle name="Accent1 6" xfId="880"/>
    <cellStyle name="Accent1 6 2" xfId="881"/>
    <cellStyle name="Accent1 6 2 2" xfId="882"/>
    <cellStyle name="Accent1 6 2 3" xfId="883"/>
    <cellStyle name="Accent1 7" xfId="4061"/>
    <cellStyle name="Accent1 8" xfId="3738"/>
    <cellStyle name="Accent2 2" xfId="884"/>
    <cellStyle name="Accent2 2 2" xfId="885"/>
    <cellStyle name="Accent2 2 2 2" xfId="886"/>
    <cellStyle name="Accent2 2 2 3" xfId="887"/>
    <cellStyle name="Accent2 3" xfId="888"/>
    <cellStyle name="Accent2 3 2" xfId="889"/>
    <cellStyle name="Accent2 3 2 2" xfId="890"/>
    <cellStyle name="Accent2 3 2 3" xfId="891"/>
    <cellStyle name="Accent2 4" xfId="892"/>
    <cellStyle name="Accent2 4 2" xfId="893"/>
    <cellStyle name="Accent2 4 2 2" xfId="894"/>
    <cellStyle name="Accent2 4 2 3" xfId="895"/>
    <cellStyle name="Accent2 5" xfId="896"/>
    <cellStyle name="Accent2 5 2" xfId="897"/>
    <cellStyle name="Accent2 5 2 2" xfId="898"/>
    <cellStyle name="Accent2 5 2 3" xfId="899"/>
    <cellStyle name="Accent2 6" xfId="900"/>
    <cellStyle name="Accent2 6 2" xfId="901"/>
    <cellStyle name="Accent2 6 2 2" xfId="902"/>
    <cellStyle name="Accent2 6 2 3" xfId="903"/>
    <cellStyle name="Accent2 7" xfId="4065"/>
    <cellStyle name="Accent2 8" xfId="3742"/>
    <cellStyle name="Accent3 2" xfId="904"/>
    <cellStyle name="Accent3 2 2" xfId="905"/>
    <cellStyle name="Accent3 2 2 2" xfId="906"/>
    <cellStyle name="Accent3 2 2 3" xfId="907"/>
    <cellStyle name="Accent3 3" xfId="908"/>
    <cellStyle name="Accent3 3 2" xfId="909"/>
    <cellStyle name="Accent3 3 2 2" xfId="910"/>
    <cellStyle name="Accent3 3 2 3" xfId="911"/>
    <cellStyle name="Accent3 4" xfId="912"/>
    <cellStyle name="Accent3 4 2" xfId="913"/>
    <cellStyle name="Accent3 4 2 2" xfId="914"/>
    <cellStyle name="Accent3 4 2 3" xfId="915"/>
    <cellStyle name="Accent3 5" xfId="916"/>
    <cellStyle name="Accent3 5 2" xfId="917"/>
    <cellStyle name="Accent3 5 2 2" xfId="918"/>
    <cellStyle name="Accent3 5 2 3" xfId="919"/>
    <cellStyle name="Accent3 6" xfId="920"/>
    <cellStyle name="Accent3 6 2" xfId="921"/>
    <cellStyle name="Accent3 6 2 2" xfId="922"/>
    <cellStyle name="Accent3 6 2 3" xfId="923"/>
    <cellStyle name="Accent3 7" xfId="4069"/>
    <cellStyle name="Accent3 8" xfId="3746"/>
    <cellStyle name="Accent4 2" xfId="924"/>
    <cellStyle name="Accent4 2 2" xfId="925"/>
    <cellStyle name="Accent4 2 2 2" xfId="926"/>
    <cellStyle name="Accent4 2 2 3" xfId="927"/>
    <cellStyle name="Accent4 3" xfId="928"/>
    <cellStyle name="Accent4 3 2" xfId="929"/>
    <cellStyle name="Accent4 3 2 2" xfId="930"/>
    <cellStyle name="Accent4 3 2 3" xfId="931"/>
    <cellStyle name="Accent4 4" xfId="932"/>
    <cellStyle name="Accent4 4 2" xfId="933"/>
    <cellStyle name="Accent4 4 2 2" xfId="934"/>
    <cellStyle name="Accent4 4 2 3" xfId="935"/>
    <cellStyle name="Accent4 5" xfId="936"/>
    <cellStyle name="Accent4 5 2" xfId="937"/>
    <cellStyle name="Accent4 5 2 2" xfId="938"/>
    <cellStyle name="Accent4 5 2 3" xfId="939"/>
    <cellStyle name="Accent4 6" xfId="940"/>
    <cellStyle name="Accent4 6 2" xfId="941"/>
    <cellStyle name="Accent4 6 2 2" xfId="942"/>
    <cellStyle name="Accent4 6 2 3" xfId="943"/>
    <cellStyle name="Accent4 7" xfId="4073"/>
    <cellStyle name="Accent4 8" xfId="3750"/>
    <cellStyle name="Accent5 2" xfId="944"/>
    <cellStyle name="Accent5 2 2" xfId="945"/>
    <cellStyle name="Accent5 2 2 2" xfId="946"/>
    <cellStyle name="Accent5 2 2 3" xfId="947"/>
    <cellStyle name="Accent5 3" xfId="948"/>
    <cellStyle name="Accent5 3 2" xfId="949"/>
    <cellStyle name="Accent5 3 2 2" xfId="950"/>
    <cellStyle name="Accent5 3 2 3" xfId="951"/>
    <cellStyle name="Accent5 4" xfId="952"/>
    <cellStyle name="Accent5 4 2" xfId="953"/>
    <cellStyle name="Accent5 4 2 2" xfId="954"/>
    <cellStyle name="Accent5 4 2 3" xfId="955"/>
    <cellStyle name="Accent5 5" xfId="956"/>
    <cellStyle name="Accent5 5 2" xfId="957"/>
    <cellStyle name="Accent5 5 2 2" xfId="958"/>
    <cellStyle name="Accent5 5 2 3" xfId="959"/>
    <cellStyle name="Accent5 6" xfId="960"/>
    <cellStyle name="Accent5 6 2" xfId="961"/>
    <cellStyle name="Accent5 6 2 2" xfId="962"/>
    <cellStyle name="Accent5 6 2 3" xfId="963"/>
    <cellStyle name="Accent5 7" xfId="4077"/>
    <cellStyle name="Accent5 8" xfId="3754"/>
    <cellStyle name="Accent6 2" xfId="964"/>
    <cellStyle name="Accent6 2 2" xfId="965"/>
    <cellStyle name="Accent6 2 2 2" xfId="966"/>
    <cellStyle name="Accent6 2 2 3" xfId="967"/>
    <cellStyle name="Accent6 3" xfId="968"/>
    <cellStyle name="Accent6 3 2" xfId="969"/>
    <cellStyle name="Accent6 3 2 2" xfId="970"/>
    <cellStyle name="Accent6 3 2 3" xfId="971"/>
    <cellStyle name="Accent6 4" xfId="972"/>
    <cellStyle name="Accent6 4 2" xfId="973"/>
    <cellStyle name="Accent6 4 2 2" xfId="974"/>
    <cellStyle name="Accent6 4 2 3" xfId="975"/>
    <cellStyle name="Accent6 5" xfId="976"/>
    <cellStyle name="Accent6 5 2" xfId="977"/>
    <cellStyle name="Accent6 5 2 2" xfId="978"/>
    <cellStyle name="Accent6 5 2 3" xfId="979"/>
    <cellStyle name="Accent6 6" xfId="980"/>
    <cellStyle name="Accent6 6 2" xfId="981"/>
    <cellStyle name="Accent6 6 2 2" xfId="982"/>
    <cellStyle name="Accent6 6 2 3" xfId="983"/>
    <cellStyle name="Accent6 7" xfId="4081"/>
    <cellStyle name="Accent6 8" xfId="3758"/>
    <cellStyle name="Bad 2" xfId="984"/>
    <cellStyle name="Bad 2 2" xfId="985"/>
    <cellStyle name="Bad 2 2 2" xfId="986"/>
    <cellStyle name="Bad 2 2 3" xfId="987"/>
    <cellStyle name="Bad 3" xfId="988"/>
    <cellStyle name="Bad 3 2" xfId="989"/>
    <cellStyle name="Bad 3 2 2" xfId="990"/>
    <cellStyle name="Bad 3 2 3" xfId="991"/>
    <cellStyle name="Bad 4" xfId="992"/>
    <cellStyle name="Bad 4 2" xfId="993"/>
    <cellStyle name="Bad 4 2 2" xfId="994"/>
    <cellStyle name="Bad 4 2 3" xfId="995"/>
    <cellStyle name="Bad 5" xfId="996"/>
    <cellStyle name="Bad 5 2" xfId="997"/>
    <cellStyle name="Bad 5 2 2" xfId="998"/>
    <cellStyle name="Bad 5 2 3" xfId="999"/>
    <cellStyle name="Bad 6" xfId="1000"/>
    <cellStyle name="Bad 6 2" xfId="1001"/>
    <cellStyle name="Bad 6 2 2" xfId="1002"/>
    <cellStyle name="Bad 6 2 3" xfId="1003"/>
    <cellStyle name="Bad 7" xfId="4051"/>
    <cellStyle name="Bad 8" xfId="3728"/>
    <cellStyle name="Calculation 2" xfId="1004"/>
    <cellStyle name="Calculation 2 2" xfId="1005"/>
    <cellStyle name="Calculation 2 2 2" xfId="1006"/>
    <cellStyle name="Calculation 2 2 3" xfId="1007"/>
    <cellStyle name="Calculation 3" xfId="1008"/>
    <cellStyle name="Calculation 3 2" xfId="1009"/>
    <cellStyle name="Calculation 3 2 2" xfId="1010"/>
    <cellStyle name="Calculation 3 2 3" xfId="1011"/>
    <cellStyle name="Calculation 4" xfId="1012"/>
    <cellStyle name="Calculation 4 2" xfId="1013"/>
    <cellStyle name="Calculation 4 2 2" xfId="1014"/>
    <cellStyle name="Calculation 4 2 3" xfId="1015"/>
    <cellStyle name="Calculation 5" xfId="1016"/>
    <cellStyle name="Calculation 5 2" xfId="1017"/>
    <cellStyle name="Calculation 5 2 2" xfId="1018"/>
    <cellStyle name="Calculation 5 2 3" xfId="1019"/>
    <cellStyle name="Calculation 6" xfId="1020"/>
    <cellStyle name="Calculation 6 2" xfId="1021"/>
    <cellStyle name="Calculation 6 2 2" xfId="1022"/>
    <cellStyle name="Calculation 6 2 3" xfId="1023"/>
    <cellStyle name="Calculation 7" xfId="4055"/>
    <cellStyle name="Calculation 8" xfId="3732"/>
    <cellStyle name="Check Cell 2" xfId="1024"/>
    <cellStyle name="Check Cell 2 2" xfId="1025"/>
    <cellStyle name="Check Cell 2 2 2" xfId="1026"/>
    <cellStyle name="Check Cell 2 2 3" xfId="1027"/>
    <cellStyle name="Check Cell 3" xfId="1028"/>
    <cellStyle name="Check Cell 3 2" xfId="1029"/>
    <cellStyle name="Check Cell 3 2 2" xfId="1030"/>
    <cellStyle name="Check Cell 3 2 3" xfId="1031"/>
    <cellStyle name="Check Cell 4" xfId="1032"/>
    <cellStyle name="Check Cell 4 2" xfId="1033"/>
    <cellStyle name="Check Cell 4 2 2" xfId="1034"/>
    <cellStyle name="Check Cell 4 2 3" xfId="1035"/>
    <cellStyle name="Check Cell 5" xfId="1036"/>
    <cellStyle name="Check Cell 5 2" xfId="1037"/>
    <cellStyle name="Check Cell 5 2 2" xfId="1038"/>
    <cellStyle name="Check Cell 5 2 3" xfId="1039"/>
    <cellStyle name="Check Cell 6" xfId="1040"/>
    <cellStyle name="Check Cell 6 2" xfId="1041"/>
    <cellStyle name="Check Cell 6 2 2" xfId="1042"/>
    <cellStyle name="Check Cell 6 2 3" xfId="1043"/>
    <cellStyle name="Check Cell 7" xfId="4057"/>
    <cellStyle name="Check Cell 8" xfId="3734"/>
    <cellStyle name="Comma" xfId="4099" builtinId="3"/>
    <cellStyle name="Comma 10" xfId="1044"/>
    <cellStyle name="Comma 11" xfId="1045"/>
    <cellStyle name="Comma 12" xfId="1046"/>
    <cellStyle name="Comma 13" xfId="1047"/>
    <cellStyle name="Comma 14" xfId="3716"/>
    <cellStyle name="Comma 15" xfId="3721"/>
    <cellStyle name="Comma 16" xfId="4097"/>
    <cellStyle name="Comma 2" xfId="2"/>
    <cellStyle name="Comma 2 2" xfId="4"/>
    <cellStyle name="Comma 2 3" xfId="1048"/>
    <cellStyle name="Comma 2 3 2" xfId="3865"/>
    <cellStyle name="Comma 3" xfId="8"/>
    <cellStyle name="Comma 3 2" xfId="1049"/>
    <cellStyle name="Comma 3 2 2" xfId="4088"/>
    <cellStyle name="Comma 3 3" xfId="3768"/>
    <cellStyle name="Comma 4" xfId="1050"/>
    <cellStyle name="Comma 4 2" xfId="3866"/>
    <cellStyle name="Comma 5" xfId="1051"/>
    <cellStyle name="Comma 5 2" xfId="3867"/>
    <cellStyle name="Comma 6" xfId="1052"/>
    <cellStyle name="Comma 6 2" xfId="3872"/>
    <cellStyle name="Comma 7" xfId="1053"/>
    <cellStyle name="Comma 8" xfId="1054"/>
    <cellStyle name="Comma 9" xfId="1055"/>
    <cellStyle name="Currency 2" xfId="1056"/>
    <cellStyle name="Currency 3" xfId="1057"/>
    <cellStyle name="Currency 4" xfId="1058"/>
    <cellStyle name="Currency 5" xfId="1059"/>
    <cellStyle name="Currency 6" xfId="1060"/>
    <cellStyle name="Currency 7" xfId="1061"/>
    <cellStyle name="Currency 8" xfId="1062"/>
    <cellStyle name="Currency 9" xfId="3802"/>
    <cellStyle name="Explanatory Text 2" xfId="1063"/>
    <cellStyle name="Explanatory Text 2 2" xfId="1064"/>
    <cellStyle name="Explanatory Text 2 2 2" xfId="1065"/>
    <cellStyle name="Explanatory Text 2 2 3" xfId="1066"/>
    <cellStyle name="Explanatory Text 3" xfId="1067"/>
    <cellStyle name="Explanatory Text 3 2" xfId="1068"/>
    <cellStyle name="Explanatory Text 3 2 2" xfId="1069"/>
    <cellStyle name="Explanatory Text 3 2 3" xfId="1070"/>
    <cellStyle name="Explanatory Text 4" xfId="1071"/>
    <cellStyle name="Explanatory Text 4 2" xfId="1072"/>
    <cellStyle name="Explanatory Text 4 2 2" xfId="1073"/>
    <cellStyle name="Explanatory Text 4 2 3" xfId="1074"/>
    <cellStyle name="Explanatory Text 5" xfId="1075"/>
    <cellStyle name="Explanatory Text 5 2" xfId="1076"/>
    <cellStyle name="Explanatory Text 5 2 2" xfId="1077"/>
    <cellStyle name="Explanatory Text 5 2 3" xfId="1078"/>
    <cellStyle name="Explanatory Text 6" xfId="1079"/>
    <cellStyle name="Explanatory Text 6 2" xfId="1080"/>
    <cellStyle name="Explanatory Text 6 2 2" xfId="1081"/>
    <cellStyle name="Explanatory Text 6 2 3" xfId="1082"/>
    <cellStyle name="Explanatory Text 7" xfId="4059"/>
    <cellStyle name="Explanatory Text 8" xfId="3736"/>
    <cellStyle name="Good 2" xfId="1083"/>
    <cellStyle name="Good 2 2" xfId="1084"/>
    <cellStyle name="Good 2 2 2" xfId="1085"/>
    <cellStyle name="Good 2 2 3" xfId="1086"/>
    <cellStyle name="Good 3" xfId="1087"/>
    <cellStyle name="Good 3 2" xfId="1088"/>
    <cellStyle name="Good 3 2 2" xfId="1089"/>
    <cellStyle name="Good 3 2 3" xfId="1090"/>
    <cellStyle name="Good 4" xfId="1091"/>
    <cellStyle name="Good 4 2" xfId="1092"/>
    <cellStyle name="Good 4 2 2" xfId="1093"/>
    <cellStyle name="Good 4 2 3" xfId="1094"/>
    <cellStyle name="Good 5" xfId="1095"/>
    <cellStyle name="Good 5 2" xfId="1096"/>
    <cellStyle name="Good 5 2 2" xfId="1097"/>
    <cellStyle name="Good 5 2 3" xfId="1098"/>
    <cellStyle name="Good 6" xfId="1099"/>
    <cellStyle name="Good 6 2" xfId="1100"/>
    <cellStyle name="Good 6 2 2" xfId="1101"/>
    <cellStyle name="Good 6 2 3" xfId="1102"/>
    <cellStyle name="Good 7" xfId="4050"/>
    <cellStyle name="Good 8" xfId="3727"/>
    <cellStyle name="Heading 1 2" xfId="1103"/>
    <cellStyle name="Heading 1 3" xfId="1104"/>
    <cellStyle name="Heading 1 4" xfId="1105"/>
    <cellStyle name="Heading 1 5" xfId="1106"/>
    <cellStyle name="Heading 1 6" xfId="4046"/>
    <cellStyle name="Heading 1 7" xfId="3723"/>
    <cellStyle name="Heading 2 2" xfId="1107"/>
    <cellStyle name="Heading 2 3" xfId="1108"/>
    <cellStyle name="Heading 2 4" xfId="1109"/>
    <cellStyle name="Heading 2 5" xfId="1110"/>
    <cellStyle name="Heading 2 6" xfId="4047"/>
    <cellStyle name="Heading 2 7" xfId="3724"/>
    <cellStyle name="Heading 3 2" xfId="1111"/>
    <cellStyle name="Heading 3 3" xfId="1112"/>
    <cellStyle name="Heading 3 4" xfId="1113"/>
    <cellStyle name="Heading 3 5" xfId="1114"/>
    <cellStyle name="Heading 3 6" xfId="4048"/>
    <cellStyle name="Heading 3 7" xfId="3725"/>
    <cellStyle name="Heading 4 2" xfId="1115"/>
    <cellStyle name="Heading 4 3" xfId="1116"/>
    <cellStyle name="Heading 4 4" xfId="1117"/>
    <cellStyle name="Heading 4 5" xfId="1118"/>
    <cellStyle name="Heading 4 6" xfId="4049"/>
    <cellStyle name="Heading 4 7" xfId="3726"/>
    <cellStyle name="Input 2" xfId="1119"/>
    <cellStyle name="Input 2 2" xfId="1120"/>
    <cellStyle name="Input 2 2 2" xfId="1121"/>
    <cellStyle name="Input 2 2 3" xfId="1122"/>
    <cellStyle name="Input 3" xfId="1123"/>
    <cellStyle name="Input 3 2" xfId="1124"/>
    <cellStyle name="Input 3 2 2" xfId="1125"/>
    <cellStyle name="Input 3 2 3" xfId="1126"/>
    <cellStyle name="Input 4" xfId="1127"/>
    <cellStyle name="Input 4 2" xfId="1128"/>
    <cellStyle name="Input 4 2 2" xfId="1129"/>
    <cellStyle name="Input 4 2 3" xfId="1130"/>
    <cellStyle name="Input 5" xfId="1131"/>
    <cellStyle name="Input 5 2" xfId="1132"/>
    <cellStyle name="Input 5 2 2" xfId="1133"/>
    <cellStyle name="Input 5 2 3" xfId="1134"/>
    <cellStyle name="Input 6" xfId="1135"/>
    <cellStyle name="Input 6 2" xfId="1136"/>
    <cellStyle name="Input 6 2 2" xfId="1137"/>
    <cellStyle name="Input 6 2 3" xfId="1138"/>
    <cellStyle name="Input 7" xfId="4053"/>
    <cellStyle name="Input 8" xfId="3730"/>
    <cellStyle name="Linked Cell 2" xfId="1139"/>
    <cellStyle name="Linked Cell 2 2" xfId="1140"/>
    <cellStyle name="Linked Cell 2 2 2" xfId="1141"/>
    <cellStyle name="Linked Cell 2 2 3" xfId="1142"/>
    <cellStyle name="Linked Cell 3" xfId="1143"/>
    <cellStyle name="Linked Cell 3 2" xfId="1144"/>
    <cellStyle name="Linked Cell 3 2 2" xfId="1145"/>
    <cellStyle name="Linked Cell 3 2 3" xfId="1146"/>
    <cellStyle name="Linked Cell 4" xfId="1147"/>
    <cellStyle name="Linked Cell 4 2" xfId="1148"/>
    <cellStyle name="Linked Cell 4 2 2" xfId="1149"/>
    <cellStyle name="Linked Cell 4 2 3" xfId="1150"/>
    <cellStyle name="Linked Cell 5" xfId="1151"/>
    <cellStyle name="Linked Cell 5 2" xfId="1152"/>
    <cellStyle name="Linked Cell 5 2 2" xfId="1153"/>
    <cellStyle name="Linked Cell 5 2 3" xfId="1154"/>
    <cellStyle name="Linked Cell 6" xfId="1155"/>
    <cellStyle name="Linked Cell 6 2" xfId="1156"/>
    <cellStyle name="Linked Cell 6 2 2" xfId="1157"/>
    <cellStyle name="Linked Cell 6 2 3" xfId="1158"/>
    <cellStyle name="Linked Cell 7" xfId="4056"/>
    <cellStyle name="Linked Cell 8" xfId="3733"/>
    <cellStyle name="Neutral 2" xfId="1159"/>
    <cellStyle name="Neutral 2 2" xfId="1160"/>
    <cellStyle name="Neutral 2 2 2" xfId="1161"/>
    <cellStyle name="Neutral 2 2 3" xfId="1162"/>
    <cellStyle name="Neutral 3" xfId="1163"/>
    <cellStyle name="Neutral 3 2" xfId="1164"/>
    <cellStyle name="Neutral 3 2 2" xfId="1165"/>
    <cellStyle name="Neutral 3 2 3" xfId="1166"/>
    <cellStyle name="Neutral 4" xfId="1167"/>
    <cellStyle name="Neutral 4 2" xfId="1168"/>
    <cellStyle name="Neutral 4 2 2" xfId="1169"/>
    <cellStyle name="Neutral 4 2 3" xfId="1170"/>
    <cellStyle name="Neutral 5" xfId="1171"/>
    <cellStyle name="Neutral 5 2" xfId="1172"/>
    <cellStyle name="Neutral 5 2 2" xfId="1173"/>
    <cellStyle name="Neutral 5 2 3" xfId="1174"/>
    <cellStyle name="Neutral 6" xfId="1175"/>
    <cellStyle name="Neutral 6 2" xfId="1176"/>
    <cellStyle name="Neutral 6 2 2" xfId="1177"/>
    <cellStyle name="Neutral 6 2 3" xfId="1178"/>
    <cellStyle name="Neutral 7" xfId="4052"/>
    <cellStyle name="Neutral 8" xfId="3729"/>
    <cellStyle name="Normal" xfId="0" builtinId="0"/>
    <cellStyle name="Normal 10" xfId="7"/>
    <cellStyle name="Normal 10 2" xfId="1179"/>
    <cellStyle name="Normal 10 3" xfId="1180"/>
    <cellStyle name="Normal 100" xfId="270"/>
    <cellStyle name="Normal 100 2" xfId="1181"/>
    <cellStyle name="Normal 100 3" xfId="1182"/>
    <cellStyle name="Normal 101" xfId="272"/>
    <cellStyle name="Normal 101 10" xfId="1183"/>
    <cellStyle name="Normal 101 11" xfId="1184"/>
    <cellStyle name="Normal 101 2" xfId="394"/>
    <cellStyle name="Normal 101 2 2" xfId="1185"/>
    <cellStyle name="Normal 101 2 3" xfId="1186"/>
    <cellStyle name="Normal 101 3" xfId="425"/>
    <cellStyle name="Normal 101 3 2" xfId="1187"/>
    <cellStyle name="Normal 101 3 3" xfId="1188"/>
    <cellStyle name="Normal 101 4" xfId="1189"/>
    <cellStyle name="Normal 101 4 2" xfId="1190"/>
    <cellStyle name="Normal 101 4 3" xfId="1191"/>
    <cellStyle name="Normal 101 5" xfId="1192"/>
    <cellStyle name="Normal 101 5 2" xfId="1193"/>
    <cellStyle name="Normal 101 5 3" xfId="1194"/>
    <cellStyle name="Normal 101 6" xfId="1195"/>
    <cellStyle name="Normal 101 6 2" xfId="1196"/>
    <cellStyle name="Normal 101 6 3" xfId="1197"/>
    <cellStyle name="Normal 101 7" xfId="1198"/>
    <cellStyle name="Normal 101 7 2" xfId="1199"/>
    <cellStyle name="Normal 101 7 3" xfId="1200"/>
    <cellStyle name="Normal 101 8" xfId="1201"/>
    <cellStyle name="Normal 101 8 2" xfId="1202"/>
    <cellStyle name="Normal 101 8 3" xfId="1203"/>
    <cellStyle name="Normal 101 9" xfId="1204"/>
    <cellStyle name="Normal 102" xfId="280"/>
    <cellStyle name="Normal 102 10" xfId="1205"/>
    <cellStyle name="Normal 102 2" xfId="428"/>
    <cellStyle name="Normal 102 2 2" xfId="1206"/>
    <cellStyle name="Normal 102 2 3" xfId="1207"/>
    <cellStyle name="Normal 102 3" xfId="1208"/>
    <cellStyle name="Normal 102 3 2" xfId="1209"/>
    <cellStyle name="Normal 102 3 3" xfId="1210"/>
    <cellStyle name="Normal 102 4" xfId="1211"/>
    <cellStyle name="Normal 102 4 2" xfId="1212"/>
    <cellStyle name="Normal 102 4 3" xfId="1213"/>
    <cellStyle name="Normal 102 5" xfId="1214"/>
    <cellStyle name="Normal 102 5 2" xfId="1215"/>
    <cellStyle name="Normal 102 5 3" xfId="1216"/>
    <cellStyle name="Normal 102 6" xfId="1217"/>
    <cellStyle name="Normal 102 6 2" xfId="1218"/>
    <cellStyle name="Normal 102 6 3" xfId="1219"/>
    <cellStyle name="Normal 102 7" xfId="1220"/>
    <cellStyle name="Normal 102 7 2" xfId="1221"/>
    <cellStyle name="Normal 102 7 3" xfId="1222"/>
    <cellStyle name="Normal 102 8" xfId="1223"/>
    <cellStyle name="Normal 102 9" xfId="1224"/>
    <cellStyle name="Normal 103" xfId="279"/>
    <cellStyle name="Normal 103 2" xfId="1225"/>
    <cellStyle name="Normal 103 2 2" xfId="1226"/>
    <cellStyle name="Normal 103 2 3" xfId="1227"/>
    <cellStyle name="Normal 103 3" xfId="1228"/>
    <cellStyle name="Normal 103 3 2" xfId="1229"/>
    <cellStyle name="Normal 103 3 3" xfId="1230"/>
    <cellStyle name="Normal 103 4" xfId="1231"/>
    <cellStyle name="Normal 103 4 2" xfId="1232"/>
    <cellStyle name="Normal 103 4 3" xfId="1233"/>
    <cellStyle name="Normal 103 5" xfId="1234"/>
    <cellStyle name="Normal 103 5 2" xfId="1235"/>
    <cellStyle name="Normal 103 5 3" xfId="1236"/>
    <cellStyle name="Normal 103 6" xfId="1237"/>
    <cellStyle name="Normal 103 6 2" xfId="1238"/>
    <cellStyle name="Normal 103 6 3" xfId="1239"/>
    <cellStyle name="Normal 103 7" xfId="1240"/>
    <cellStyle name="Normal 103 8" xfId="1241"/>
    <cellStyle name="Normal 103 9" xfId="1242"/>
    <cellStyle name="Normal 104" xfId="355"/>
    <cellStyle name="Normal 104 2" xfId="1243"/>
    <cellStyle name="Normal 104 2 2" xfId="1244"/>
    <cellStyle name="Normal 104 2 3" xfId="1245"/>
    <cellStyle name="Normal 104 3" xfId="1246"/>
    <cellStyle name="Normal 104 3 2" xfId="1247"/>
    <cellStyle name="Normal 104 3 3" xfId="1248"/>
    <cellStyle name="Normal 104 4" xfId="1249"/>
    <cellStyle name="Normal 104 4 2" xfId="1250"/>
    <cellStyle name="Normal 104 4 3" xfId="1251"/>
    <cellStyle name="Normal 104 5" xfId="1252"/>
    <cellStyle name="Normal 104 5 2" xfId="1253"/>
    <cellStyle name="Normal 104 5 3" xfId="1254"/>
    <cellStyle name="Normal 104 6" xfId="1255"/>
    <cellStyle name="Normal 104 6 2" xfId="1256"/>
    <cellStyle name="Normal 104 6 3" xfId="1257"/>
    <cellStyle name="Normal 104 7" xfId="1258"/>
    <cellStyle name="Normal 104 8" xfId="1259"/>
    <cellStyle name="Normal 104 9" xfId="1260"/>
    <cellStyle name="Normal 105" xfId="432"/>
    <cellStyle name="Normal 105 2" xfId="1261"/>
    <cellStyle name="Normal 105 2 2" xfId="1262"/>
    <cellStyle name="Normal 105 2 3" xfId="1263"/>
    <cellStyle name="Normal 105 3" xfId="1264"/>
    <cellStyle name="Normal 105 3 2" xfId="1265"/>
    <cellStyle name="Normal 105 3 3" xfId="1266"/>
    <cellStyle name="Normal 105 4" xfId="1267"/>
    <cellStyle name="Normal 105 4 2" xfId="1268"/>
    <cellStyle name="Normal 105 4 3" xfId="1269"/>
    <cellStyle name="Normal 105 5" xfId="1270"/>
    <cellStyle name="Normal 105 5 2" xfId="1271"/>
    <cellStyle name="Normal 105 5 3" xfId="1272"/>
    <cellStyle name="Normal 105 6" xfId="1273"/>
    <cellStyle name="Normal 105 6 2" xfId="1274"/>
    <cellStyle name="Normal 105 6 3" xfId="1275"/>
    <cellStyle name="Normal 105 7" xfId="1276"/>
    <cellStyle name="Normal 105 8" xfId="1277"/>
    <cellStyle name="Normal 105 9" xfId="1278"/>
    <cellStyle name="Normal 106" xfId="120"/>
    <cellStyle name="Normal 106 2" xfId="1280"/>
    <cellStyle name="Normal 106 3" xfId="1281"/>
    <cellStyle name="Normal 106 4" xfId="1279"/>
    <cellStyle name="Normal 106 5" xfId="3718"/>
    <cellStyle name="Normal 106 5 2" xfId="4096"/>
    <cellStyle name="Normal 107" xfId="492"/>
    <cellStyle name="Normal 107 2" xfId="1282"/>
    <cellStyle name="Normal 107 3" xfId="1283"/>
    <cellStyle name="Normal 108" xfId="494"/>
    <cellStyle name="Normal 108 2" xfId="1284"/>
    <cellStyle name="Normal 108 3" xfId="1285"/>
    <cellStyle name="Normal 109" xfId="502"/>
    <cellStyle name="Normal 109 2" xfId="1286"/>
    <cellStyle name="Normal 109 3" xfId="1287"/>
    <cellStyle name="Normal 11" xfId="9"/>
    <cellStyle name="Normal 11 2" xfId="1288"/>
    <cellStyle name="Normal 11 3" xfId="1289"/>
    <cellStyle name="Normal 110" xfId="1290"/>
    <cellStyle name="Normal 110 2" xfId="1291"/>
    <cellStyle name="Normal 110 3" xfId="1292"/>
    <cellStyle name="Normal 111" xfId="1293"/>
    <cellStyle name="Normal 111 2" xfId="1294"/>
    <cellStyle name="Normal 111 3" xfId="1295"/>
    <cellStyle name="Normal 112" xfId="1296"/>
    <cellStyle name="Normal 112 2" xfId="1297"/>
    <cellStyle name="Normal 112 3" xfId="1298"/>
    <cellStyle name="Normal 113" xfId="1299"/>
    <cellStyle name="Normal 113 2" xfId="1300"/>
    <cellStyle name="Normal 113 3" xfId="1301"/>
    <cellStyle name="Normal 114" xfId="503"/>
    <cellStyle name="Normal 114 2" xfId="1302"/>
    <cellStyle name="Normal 114 3" xfId="1303"/>
    <cellStyle name="Normal 115" xfId="493"/>
    <cellStyle name="Normal 115 2" xfId="1304"/>
    <cellStyle name="Normal 115 3" xfId="1305"/>
    <cellStyle name="Normal 116" xfId="495"/>
    <cellStyle name="Normal 116 2" xfId="1306"/>
    <cellStyle name="Normal 116 3" xfId="1307"/>
    <cellStyle name="Normal 117" xfId="496"/>
    <cellStyle name="Normal 117 2" xfId="1308"/>
    <cellStyle name="Normal 117 3" xfId="1309"/>
    <cellStyle name="Normal 118" xfId="497"/>
    <cellStyle name="Normal 118 2" xfId="1310"/>
    <cellStyle name="Normal 118 3" xfId="1311"/>
    <cellStyle name="Normal 119" xfId="498"/>
    <cellStyle name="Normal 119 2" xfId="1312"/>
    <cellStyle name="Normal 119 3" xfId="1313"/>
    <cellStyle name="Normal 12" xfId="10"/>
    <cellStyle name="Normal 12 2" xfId="6"/>
    <cellStyle name="Normal 12 2 2" xfId="1314"/>
    <cellStyle name="Normal 12 2 3" xfId="1315"/>
    <cellStyle name="Normal 12 3" xfId="11"/>
    <cellStyle name="Normal 12 3 10" xfId="1316"/>
    <cellStyle name="Normal 12 3 10 2" xfId="1317"/>
    <cellStyle name="Normal 12 3 10 3" xfId="1318"/>
    <cellStyle name="Normal 12 3 11" xfId="1319"/>
    <cellStyle name="Normal 12 3 11 2" xfId="1320"/>
    <cellStyle name="Normal 12 3 11 3" xfId="1321"/>
    <cellStyle name="Normal 12 3 12" xfId="1322"/>
    <cellStyle name="Normal 12 3 12 2" xfId="1323"/>
    <cellStyle name="Normal 12 3 12 3" xfId="1324"/>
    <cellStyle name="Normal 12 3 13" xfId="1325"/>
    <cellStyle name="Normal 12 3 14" xfId="1326"/>
    <cellStyle name="Normal 12 3 15" xfId="1327"/>
    <cellStyle name="Normal 12 3 2" xfId="12"/>
    <cellStyle name="Normal 12 3 2 2" xfId="1328"/>
    <cellStyle name="Normal 12 3 2 3" xfId="1329"/>
    <cellStyle name="Normal 12 3 3" xfId="85"/>
    <cellStyle name="Normal 12 3 3 2" xfId="1330"/>
    <cellStyle name="Normal 12 3 3 3" xfId="1331"/>
    <cellStyle name="Normal 12 3 4" xfId="155"/>
    <cellStyle name="Normal 12 3 4 2" xfId="1332"/>
    <cellStyle name="Normal 12 3 4 3" xfId="1333"/>
    <cellStyle name="Normal 12 3 5" xfId="175"/>
    <cellStyle name="Normal 12 3 5 2" xfId="1334"/>
    <cellStyle name="Normal 12 3 5 3" xfId="1335"/>
    <cellStyle name="Normal 12 3 6" xfId="283"/>
    <cellStyle name="Normal 12 3 6 2" xfId="1336"/>
    <cellStyle name="Normal 12 3 6 3" xfId="1337"/>
    <cellStyle name="Normal 12 3 7" xfId="300"/>
    <cellStyle name="Normal 12 3 7 2" xfId="1338"/>
    <cellStyle name="Normal 12 3 7 3" xfId="1339"/>
    <cellStyle name="Normal 12 3 8" xfId="433"/>
    <cellStyle name="Normal 12 3 8 2" xfId="1340"/>
    <cellStyle name="Normal 12 3 8 3" xfId="1341"/>
    <cellStyle name="Normal 12 3 9" xfId="1342"/>
    <cellStyle name="Normal 12 3 9 2" xfId="1343"/>
    <cellStyle name="Normal 12 3 9 3" xfId="1344"/>
    <cellStyle name="Normal 12 4" xfId="1345"/>
    <cellStyle name="Normal 12 5" xfId="1346"/>
    <cellStyle name="Normal 120" xfId="499"/>
    <cellStyle name="Normal 120 2" xfId="1347"/>
    <cellStyle name="Normal 120 3" xfId="1348"/>
    <cellStyle name="Normal 121" xfId="500"/>
    <cellStyle name="Normal 121 2" xfId="1349"/>
    <cellStyle name="Normal 121 3" xfId="1350"/>
    <cellStyle name="Normal 122" xfId="501"/>
    <cellStyle name="Normal 122 2" xfId="1351"/>
    <cellStyle name="Normal 122 3" xfId="1352"/>
    <cellStyle name="Normal 123" xfId="1353"/>
    <cellStyle name="Normal 123 2" xfId="1354"/>
    <cellStyle name="Normal 123 3" xfId="1355"/>
    <cellStyle name="Normal 124" xfId="1356"/>
    <cellStyle name="Normal 124 2" xfId="1357"/>
    <cellStyle name="Normal 124 3" xfId="1358"/>
    <cellStyle name="Normal 125" xfId="1359"/>
    <cellStyle name="Normal 125 2" xfId="1360"/>
    <cellStyle name="Normal 125 3" xfId="1361"/>
    <cellStyle name="Normal 126" xfId="1362"/>
    <cellStyle name="Normal 126 2" xfId="1363"/>
    <cellStyle name="Normal 126 2 2" xfId="1364"/>
    <cellStyle name="Normal 126 2 2 2" xfId="1365"/>
    <cellStyle name="Normal 126 2 2 2 2" xfId="1366"/>
    <cellStyle name="Normal 126 2 2 2 2 2" xfId="4039"/>
    <cellStyle name="Normal 126 2 2 2 3" xfId="3858"/>
    <cellStyle name="Normal 126 2 2 3" xfId="1367"/>
    <cellStyle name="Normal 126 2 2 3 2" xfId="3878"/>
    <cellStyle name="Normal 126 2 2 4" xfId="1368"/>
    <cellStyle name="Normal 126 2 2 4 2" xfId="4025"/>
    <cellStyle name="Normal 126 2 2 5" xfId="3836"/>
    <cellStyle name="Normal 126 2 3" xfId="1369"/>
    <cellStyle name="Normal 126 2 3 2" xfId="1370"/>
    <cellStyle name="Normal 126 2 3 2 2" xfId="1371"/>
    <cellStyle name="Normal 126 2 3 2 2 2" xfId="4041"/>
    <cellStyle name="Normal 126 2 3 2 3" xfId="3861"/>
    <cellStyle name="Normal 126 2 3 3" xfId="1372"/>
    <cellStyle name="Normal 126 2 3 3 2" xfId="3879"/>
    <cellStyle name="Normal 126 2 3 4" xfId="1373"/>
    <cellStyle name="Normal 126 2 3 4 2" xfId="4029"/>
    <cellStyle name="Normal 126 2 3 5" xfId="3840"/>
    <cellStyle name="Normal 126 2 4" xfId="1374"/>
    <cellStyle name="Normal 126 2 4 2" xfId="1375"/>
    <cellStyle name="Normal 126 2 4 2 2" xfId="4035"/>
    <cellStyle name="Normal 126 2 4 3" xfId="3853"/>
    <cellStyle name="Normal 126 2 5" xfId="1376"/>
    <cellStyle name="Normal 126 2 5 2" xfId="3877"/>
    <cellStyle name="Normal 126 2 6" xfId="1377"/>
    <cellStyle name="Normal 126 2 6 2" xfId="3999"/>
    <cellStyle name="Normal 126 2 7" xfId="3811"/>
    <cellStyle name="Normal 126 3" xfId="1378"/>
    <cellStyle name="Normal 126 3 2" xfId="1379"/>
    <cellStyle name="Normal 126 3 2 2" xfId="1380"/>
    <cellStyle name="Normal 126 3 2 2 2" xfId="1381"/>
    <cellStyle name="Normal 126 3 2 2 2 2" xfId="4040"/>
    <cellStyle name="Normal 126 3 2 2 3" xfId="3859"/>
    <cellStyle name="Normal 126 3 2 3" xfId="1382"/>
    <cellStyle name="Normal 126 3 2 3 2" xfId="3881"/>
    <cellStyle name="Normal 126 3 2 4" xfId="1383"/>
    <cellStyle name="Normal 126 3 2 4 2" xfId="4026"/>
    <cellStyle name="Normal 126 3 2 5" xfId="3837"/>
    <cellStyle name="Normal 126 3 3" xfId="1384"/>
    <cellStyle name="Normal 126 3 3 2" xfId="1385"/>
    <cellStyle name="Normal 126 3 3 2 2" xfId="1386"/>
    <cellStyle name="Normal 126 3 3 2 2 2" xfId="4042"/>
    <cellStyle name="Normal 126 3 3 2 3" xfId="3862"/>
    <cellStyle name="Normal 126 3 3 3" xfId="1387"/>
    <cellStyle name="Normal 126 3 3 3 2" xfId="3882"/>
    <cellStyle name="Normal 126 3 3 4" xfId="1388"/>
    <cellStyle name="Normal 126 3 3 4 2" xfId="4030"/>
    <cellStyle name="Normal 126 3 3 5" xfId="3841"/>
    <cellStyle name="Normal 126 3 4" xfId="1389"/>
    <cellStyle name="Normal 126 3 4 2" xfId="1390"/>
    <cellStyle name="Normal 126 3 4 2 2" xfId="4036"/>
    <cellStyle name="Normal 126 3 4 3" xfId="3854"/>
    <cellStyle name="Normal 126 3 5" xfId="1391"/>
    <cellStyle name="Normal 126 3 5 2" xfId="3880"/>
    <cellStyle name="Normal 126 3 6" xfId="1392"/>
    <cellStyle name="Normal 126 3 6 2" xfId="4000"/>
    <cellStyle name="Normal 126 3 7" xfId="3812"/>
    <cellStyle name="Normal 126 4" xfId="1393"/>
    <cellStyle name="Normal 126 4 2" xfId="1394"/>
    <cellStyle name="Normal 126 4 2 2" xfId="1395"/>
    <cellStyle name="Normal 126 4 2 2 2" xfId="4038"/>
    <cellStyle name="Normal 126 4 2 3" xfId="3857"/>
    <cellStyle name="Normal 126 4 3" xfId="1396"/>
    <cellStyle name="Normal 126 4 3 2" xfId="3883"/>
    <cellStyle name="Normal 126 4 4" xfId="1397"/>
    <cellStyle name="Normal 126 4 4 2" xfId="4022"/>
    <cellStyle name="Normal 126 4 5" xfId="3833"/>
    <cellStyle name="Normal 126 5" xfId="1398"/>
    <cellStyle name="Normal 126 5 2" xfId="1399"/>
    <cellStyle name="Normal 126 5 2 2" xfId="1400"/>
    <cellStyle name="Normal 126 5 2 2 2" xfId="4037"/>
    <cellStyle name="Normal 126 5 2 3" xfId="3856"/>
    <cellStyle name="Normal 126 5 3" xfId="1401"/>
    <cellStyle name="Normal 126 5 3 2" xfId="3884"/>
    <cellStyle name="Normal 126 5 4" xfId="1402"/>
    <cellStyle name="Normal 126 5 4 2" xfId="4020"/>
    <cellStyle name="Normal 126 5 5" xfId="3831"/>
    <cellStyle name="Normal 126 6" xfId="1403"/>
    <cellStyle name="Normal 126 6 2" xfId="1404"/>
    <cellStyle name="Normal 126 6 2 2" xfId="4034"/>
    <cellStyle name="Normal 126 6 3" xfId="3851"/>
    <cellStyle name="Normal 126 7" xfId="1405"/>
    <cellStyle name="Normal 126 7 2" xfId="3876"/>
    <cellStyle name="Normal 126 8" xfId="1406"/>
    <cellStyle name="Normal 126 8 2" xfId="3988"/>
    <cellStyle name="Normal 126 9" xfId="3803"/>
    <cellStyle name="Normal 127" xfId="1407"/>
    <cellStyle name="Normal 127 2" xfId="1408"/>
    <cellStyle name="Normal 127 2 2" xfId="1409"/>
    <cellStyle name="Normal 127 2 3" xfId="1410"/>
    <cellStyle name="Normal 127 3" xfId="1411"/>
    <cellStyle name="Normal 127 4" xfId="1412"/>
    <cellStyle name="Normal 128" xfId="1413"/>
    <cellStyle name="Normal 128 2" xfId="1414"/>
    <cellStyle name="Normal 128 2 2" xfId="1415"/>
    <cellStyle name="Normal 128 2 3" xfId="1416"/>
    <cellStyle name="Normal 128 3" xfId="1417"/>
    <cellStyle name="Normal 128 4" xfId="1418"/>
    <cellStyle name="Normal 129" xfId="1419"/>
    <cellStyle name="Normal 129 2" xfId="1420"/>
    <cellStyle name="Normal 129 3" xfId="1421"/>
    <cellStyle name="Normal 13" xfId="13"/>
    <cellStyle name="Normal 13 10" xfId="1422"/>
    <cellStyle name="Normal 13 10 2" xfId="1423"/>
    <cellStyle name="Normal 13 10 3" xfId="1424"/>
    <cellStyle name="Normal 13 11" xfId="1425"/>
    <cellStyle name="Normal 13 11 2" xfId="1426"/>
    <cellStyle name="Normal 13 11 3" xfId="1427"/>
    <cellStyle name="Normal 13 12" xfId="1428"/>
    <cellStyle name="Normal 13 12 2" xfId="1429"/>
    <cellStyle name="Normal 13 12 3" xfId="1430"/>
    <cellStyle name="Normal 13 13" xfId="1431"/>
    <cellStyle name="Normal 13 14" xfId="1432"/>
    <cellStyle name="Normal 13 15" xfId="1433"/>
    <cellStyle name="Normal 13 2" xfId="14"/>
    <cellStyle name="Normal 13 2 2" xfId="1434"/>
    <cellStyle name="Normal 13 2 3" xfId="1435"/>
    <cellStyle name="Normal 13 3" xfId="86"/>
    <cellStyle name="Normal 13 3 2" xfId="1436"/>
    <cellStyle name="Normal 13 3 3" xfId="1437"/>
    <cellStyle name="Normal 13 4" xfId="156"/>
    <cellStyle name="Normal 13 4 2" xfId="1438"/>
    <cellStyle name="Normal 13 4 3" xfId="1439"/>
    <cellStyle name="Normal 13 5" xfId="174"/>
    <cellStyle name="Normal 13 5 2" xfId="1440"/>
    <cellStyle name="Normal 13 5 3" xfId="1441"/>
    <cellStyle name="Normal 13 6" xfId="284"/>
    <cellStyle name="Normal 13 6 2" xfId="1442"/>
    <cellStyle name="Normal 13 6 3" xfId="1443"/>
    <cellStyle name="Normal 13 7" xfId="299"/>
    <cellStyle name="Normal 13 7 2" xfId="1444"/>
    <cellStyle name="Normal 13 7 3" xfId="1445"/>
    <cellStyle name="Normal 13 8" xfId="434"/>
    <cellStyle name="Normal 13 8 2" xfId="1446"/>
    <cellStyle name="Normal 13 8 3" xfId="1447"/>
    <cellStyle name="Normal 13 9" xfId="1448"/>
    <cellStyle name="Normal 13 9 2" xfId="1449"/>
    <cellStyle name="Normal 13 9 3" xfId="1450"/>
    <cellStyle name="Normal 130" xfId="1451"/>
    <cellStyle name="Normal 130 2" xfId="1452"/>
    <cellStyle name="Normal 130 3" xfId="1453"/>
    <cellStyle name="Normal 131" xfId="1454"/>
    <cellStyle name="Normal 131 2" xfId="1455"/>
    <cellStyle name="Normal 131 3" xfId="1456"/>
    <cellStyle name="Normal 132" xfId="1457"/>
    <cellStyle name="Normal 132 2" xfId="1458"/>
    <cellStyle name="Normal 132 3" xfId="1459"/>
    <cellStyle name="Normal 133" xfId="1460"/>
    <cellStyle name="Normal 133 2" xfId="1461"/>
    <cellStyle name="Normal 133 2 2" xfId="1462"/>
    <cellStyle name="Normal 133 2 3" xfId="1463"/>
    <cellStyle name="Normal 133 3" xfId="1464"/>
    <cellStyle name="Normal 133 4" xfId="1465"/>
    <cellStyle name="Normal 134" xfId="1466"/>
    <cellStyle name="Normal 134 2" xfId="1467"/>
    <cellStyle name="Normal 134 2 2" xfId="1468"/>
    <cellStyle name="Normal 134 2 3" xfId="1469"/>
    <cellStyle name="Normal 134 3" xfId="1470"/>
    <cellStyle name="Normal 134 4" xfId="1471"/>
    <cellStyle name="Normal 135" xfId="1472"/>
    <cellStyle name="Normal 135 2" xfId="1473"/>
    <cellStyle name="Normal 135 2 2" xfId="1474"/>
    <cellStyle name="Normal 135 2 3" xfId="1475"/>
    <cellStyle name="Normal 135 3" xfId="1476"/>
    <cellStyle name="Normal 135 4" xfId="1477"/>
    <cellStyle name="Normal 136" xfId="1478"/>
    <cellStyle name="Normal 136 2" xfId="1479"/>
    <cellStyle name="Normal 136 2 2" xfId="1480"/>
    <cellStyle name="Normal 136 3" xfId="1481"/>
    <cellStyle name="Normal 137" xfId="1482"/>
    <cellStyle name="Normal 137 2" xfId="1483"/>
    <cellStyle name="Normal 137 2 2" xfId="1484"/>
    <cellStyle name="Normal 137 2 2 2" xfId="4043"/>
    <cellStyle name="Normal 137 2 3" xfId="3864"/>
    <cellStyle name="Normal 137 3" xfId="1485"/>
    <cellStyle name="Normal 137 3 2" xfId="3885"/>
    <cellStyle name="Normal 137 4" xfId="1486"/>
    <cellStyle name="Normal 137 4 2" xfId="4033"/>
    <cellStyle name="Normal 137 5" xfId="3844"/>
    <cellStyle name="Normal 138" xfId="1487"/>
    <cellStyle name="Normal 138 2" xfId="1488"/>
    <cellStyle name="Normal 138 3" xfId="1489"/>
    <cellStyle name="Normal 139" xfId="1490"/>
    <cellStyle name="Normal 139 2" xfId="1491"/>
    <cellStyle name="Normal 139 3" xfId="1492"/>
    <cellStyle name="Normal 14" xfId="15"/>
    <cellStyle name="Normal 14 10" xfId="1493"/>
    <cellStyle name="Normal 14 10 2" xfId="1494"/>
    <cellStyle name="Normal 14 10 2 2" xfId="3887"/>
    <cellStyle name="Normal 14 10 3" xfId="1495"/>
    <cellStyle name="Normal 14 10 3 2" xfId="3990"/>
    <cellStyle name="Normal 14 10 4" xfId="3805"/>
    <cellStyle name="Normal 14 11" xfId="1496"/>
    <cellStyle name="Normal 14 11 2" xfId="1497"/>
    <cellStyle name="Normal 14 11 2 2" xfId="3888"/>
    <cellStyle name="Normal 14 11 3" xfId="1498"/>
    <cellStyle name="Normal 14 11 3 2" xfId="4001"/>
    <cellStyle name="Normal 14 11 4" xfId="3813"/>
    <cellStyle name="Normal 14 12" xfId="1499"/>
    <cellStyle name="Normal 14 12 2" xfId="1500"/>
    <cellStyle name="Normal 14 12 2 2" xfId="3889"/>
    <cellStyle name="Normal 14 12 3" xfId="1501"/>
    <cellStyle name="Normal 14 12 3 2" xfId="4011"/>
    <cellStyle name="Normal 14 12 4" xfId="3822"/>
    <cellStyle name="Normal 14 13" xfId="1502"/>
    <cellStyle name="Normal 14 13 2" xfId="1503"/>
    <cellStyle name="Normal 14 13 2 2" xfId="3890"/>
    <cellStyle name="Normal 14 13 3" xfId="1504"/>
    <cellStyle name="Normal 14 13 3 2" xfId="4016"/>
    <cellStyle name="Normal 14 13 4" xfId="3827"/>
    <cellStyle name="Normal 14 14" xfId="1505"/>
    <cellStyle name="Normal 14 14 2" xfId="3846"/>
    <cellStyle name="Normal 14 15" xfId="1506"/>
    <cellStyle name="Normal 14 15 2" xfId="3886"/>
    <cellStyle name="Normal 14 16" xfId="1507"/>
    <cellStyle name="Normal 14 16 2" xfId="3955"/>
    <cellStyle name="Normal 14 17" xfId="3769"/>
    <cellStyle name="Normal 14 2" xfId="16"/>
    <cellStyle name="Normal 14 2 10" xfId="1508"/>
    <cellStyle name="Normal 14 2 10 2" xfId="1509"/>
    <cellStyle name="Normal 14 2 10 3" xfId="1510"/>
    <cellStyle name="Normal 14 2 11" xfId="1511"/>
    <cellStyle name="Normal 14 2 11 2" xfId="1512"/>
    <cellStyle name="Normal 14 2 11 3" xfId="1513"/>
    <cellStyle name="Normal 14 2 12" xfId="1514"/>
    <cellStyle name="Normal 14 2 12 2" xfId="1515"/>
    <cellStyle name="Normal 14 2 12 3" xfId="1516"/>
    <cellStyle name="Normal 14 2 13" xfId="1517"/>
    <cellStyle name="Normal 14 2 14" xfId="1518"/>
    <cellStyle name="Normal 14 2 15" xfId="1519"/>
    <cellStyle name="Normal 14 2 2" xfId="17"/>
    <cellStyle name="Normal 14 2 2 2" xfId="1520"/>
    <cellStyle name="Normal 14 2 2 3" xfId="1521"/>
    <cellStyle name="Normal 14 2 3" xfId="88"/>
    <cellStyle name="Normal 14 2 3 2" xfId="1522"/>
    <cellStyle name="Normal 14 2 3 3" xfId="1523"/>
    <cellStyle name="Normal 14 2 4" xfId="158"/>
    <cellStyle name="Normal 14 2 4 2" xfId="1524"/>
    <cellStyle name="Normal 14 2 4 3" xfId="1525"/>
    <cellStyle name="Normal 14 2 5" xfId="172"/>
    <cellStyle name="Normal 14 2 5 2" xfId="1526"/>
    <cellStyle name="Normal 14 2 5 3" xfId="1527"/>
    <cellStyle name="Normal 14 2 6" xfId="286"/>
    <cellStyle name="Normal 14 2 6 2" xfId="1528"/>
    <cellStyle name="Normal 14 2 6 3" xfId="1529"/>
    <cellStyle name="Normal 14 2 7" xfId="277"/>
    <cellStyle name="Normal 14 2 7 2" xfId="1530"/>
    <cellStyle name="Normal 14 2 7 3" xfId="1531"/>
    <cellStyle name="Normal 14 2 8" xfId="436"/>
    <cellStyle name="Normal 14 2 8 2" xfId="1532"/>
    <cellStyle name="Normal 14 2 8 3" xfId="1533"/>
    <cellStyle name="Normal 14 2 9" xfId="1534"/>
    <cellStyle name="Normal 14 2 9 2" xfId="1535"/>
    <cellStyle name="Normal 14 2 9 3" xfId="1536"/>
    <cellStyle name="Normal 14 3" xfId="18"/>
    <cellStyle name="Normal 14 3 2" xfId="1537"/>
    <cellStyle name="Normal 14 3 2 2" xfId="3891"/>
    <cellStyle name="Normal 14 3 3" xfId="1538"/>
    <cellStyle name="Normal 14 3 3 2" xfId="3956"/>
    <cellStyle name="Normal 14 3 4" xfId="3770"/>
    <cellStyle name="Normal 14 4" xfId="87"/>
    <cellStyle name="Normal 14 4 2" xfId="1539"/>
    <cellStyle name="Normal 14 4 2 2" xfId="3892"/>
    <cellStyle name="Normal 14 4 3" xfId="1540"/>
    <cellStyle name="Normal 14 4 3 2" xfId="3957"/>
    <cellStyle name="Normal 14 4 4" xfId="3771"/>
    <cellStyle name="Normal 14 5" xfId="157"/>
    <cellStyle name="Normal 14 5 2" xfId="1541"/>
    <cellStyle name="Normal 14 5 2 2" xfId="3893"/>
    <cellStyle name="Normal 14 5 3" xfId="1542"/>
    <cellStyle name="Normal 14 5 3 2" xfId="3959"/>
    <cellStyle name="Normal 14 5 4" xfId="3773"/>
    <cellStyle name="Normal 14 6" xfId="173"/>
    <cellStyle name="Normal 14 6 2" xfId="1543"/>
    <cellStyle name="Normal 14 6 2 2" xfId="3894"/>
    <cellStyle name="Normal 14 6 3" xfId="1544"/>
    <cellStyle name="Normal 14 6 3 2" xfId="3960"/>
    <cellStyle name="Normal 14 6 4" xfId="3774"/>
    <cellStyle name="Normal 14 7" xfId="285"/>
    <cellStyle name="Normal 14 7 2" xfId="1545"/>
    <cellStyle name="Normal 14 7 2 2" xfId="3895"/>
    <cellStyle name="Normal 14 7 3" xfId="1546"/>
    <cellStyle name="Normal 14 7 3 2" xfId="3979"/>
    <cellStyle name="Normal 14 7 4" xfId="3793"/>
    <cellStyle name="Normal 14 8" xfId="298"/>
    <cellStyle name="Normal 14 8 2" xfId="1547"/>
    <cellStyle name="Normal 14 8 2 2" xfId="3896"/>
    <cellStyle name="Normal 14 8 3" xfId="1548"/>
    <cellStyle name="Normal 14 8 3 2" xfId="3980"/>
    <cellStyle name="Normal 14 8 4" xfId="3794"/>
    <cellStyle name="Normal 14 9" xfId="435"/>
    <cellStyle name="Normal 14 9 2" xfId="1549"/>
    <cellStyle name="Normal 14 9 2 2" xfId="3897"/>
    <cellStyle name="Normal 14 9 3" xfId="1550"/>
    <cellStyle name="Normal 14 9 3 2" xfId="3987"/>
    <cellStyle name="Normal 14 9 4" xfId="3801"/>
    <cellStyle name="Normal 140" xfId="1551"/>
    <cellStyle name="Normal 140 2" xfId="1552"/>
    <cellStyle name="Normal 140 3" xfId="1553"/>
    <cellStyle name="Normal 141" xfId="1554"/>
    <cellStyle name="Normal 141 2" xfId="1555"/>
    <cellStyle name="Normal 141 3" xfId="1556"/>
    <cellStyle name="Normal 142" xfId="1557"/>
    <cellStyle name="Normal 142 2" xfId="1558"/>
    <cellStyle name="Normal 142 3" xfId="1559"/>
    <cellStyle name="Normal 143" xfId="1560"/>
    <cellStyle name="Normal 143 2" xfId="1561"/>
    <cellStyle name="Normal 144" xfId="1562"/>
    <cellStyle name="Normal 145" xfId="1563"/>
    <cellStyle name="Normal 146" xfId="1564"/>
    <cellStyle name="Normal 147" xfId="1565"/>
    <cellStyle name="Normal 148" xfId="1566"/>
    <cellStyle name="Normal 149" xfId="1567"/>
    <cellStyle name="Normal 15" xfId="19"/>
    <cellStyle name="Normal 15 10" xfId="1568"/>
    <cellStyle name="Normal 15 10 2" xfId="1569"/>
    <cellStyle name="Normal 15 10 3" xfId="1570"/>
    <cellStyle name="Normal 15 11" xfId="1571"/>
    <cellStyle name="Normal 15 11 2" xfId="1572"/>
    <cellStyle name="Normal 15 11 3" xfId="1573"/>
    <cellStyle name="Normal 15 12" xfId="1574"/>
    <cellStyle name="Normal 15 12 2" xfId="1575"/>
    <cellStyle name="Normal 15 12 3" xfId="1576"/>
    <cellStyle name="Normal 15 13" xfId="1577"/>
    <cellStyle name="Normal 15 14" xfId="1578"/>
    <cellStyle name="Normal 15 15" xfId="1579"/>
    <cellStyle name="Normal 15 2" xfId="20"/>
    <cellStyle name="Normal 15 2 2" xfId="1580"/>
    <cellStyle name="Normal 15 2 3" xfId="1581"/>
    <cellStyle name="Normal 15 3" xfId="89"/>
    <cellStyle name="Normal 15 3 2" xfId="1582"/>
    <cellStyle name="Normal 15 3 3" xfId="1583"/>
    <cellStyle name="Normal 15 4" xfId="159"/>
    <cellStyle name="Normal 15 4 2" xfId="1584"/>
    <cellStyle name="Normal 15 4 3" xfId="1585"/>
    <cellStyle name="Normal 15 5" xfId="171"/>
    <cellStyle name="Normal 15 5 2" xfId="1586"/>
    <cellStyle name="Normal 15 5 3" xfId="1587"/>
    <cellStyle name="Normal 15 6" xfId="287"/>
    <cellStyle name="Normal 15 6 2" xfId="1588"/>
    <cellStyle name="Normal 15 6 3" xfId="1589"/>
    <cellStyle name="Normal 15 7" xfId="353"/>
    <cellStyle name="Normal 15 7 2" xfId="1590"/>
    <cellStyle name="Normal 15 7 3" xfId="1591"/>
    <cellStyle name="Normal 15 8" xfId="437"/>
    <cellStyle name="Normal 15 8 2" xfId="1592"/>
    <cellStyle name="Normal 15 8 3" xfId="1593"/>
    <cellStyle name="Normal 15 9" xfId="1594"/>
    <cellStyle name="Normal 15 9 2" xfId="1595"/>
    <cellStyle name="Normal 15 9 3" xfId="1596"/>
    <cellStyle name="Normal 150" xfId="1597"/>
    <cellStyle name="Normal 151" xfId="1598"/>
    <cellStyle name="Normal 152" xfId="1599"/>
    <cellStyle name="Normal 153" xfId="1600"/>
    <cellStyle name="Normal 154" xfId="1601"/>
    <cellStyle name="Normal 155" xfId="1602"/>
    <cellStyle name="Normal 155 2" xfId="4085"/>
    <cellStyle name="Normal 156" xfId="1603"/>
    <cellStyle name="Normal 156 2" xfId="3719"/>
    <cellStyle name="Normal 156 2 2" xfId="4093"/>
    <cellStyle name="Normal 156 3" xfId="3762"/>
    <cellStyle name="Normal 157" xfId="1604"/>
    <cellStyle name="Normal 158" xfId="1605"/>
    <cellStyle name="Normal 159" xfId="1606"/>
    <cellStyle name="Normal 16" xfId="21"/>
    <cellStyle name="Normal 16 10" xfId="1607"/>
    <cellStyle name="Normal 16 10 2" xfId="1608"/>
    <cellStyle name="Normal 16 10 3" xfId="1609"/>
    <cellStyle name="Normal 16 11" xfId="1610"/>
    <cellStyle name="Normal 16 11 2" xfId="1611"/>
    <cellStyle name="Normal 16 11 3" xfId="1612"/>
    <cellStyle name="Normal 16 12" xfId="1613"/>
    <cellStyle name="Normal 16 12 2" xfId="1614"/>
    <cellStyle name="Normal 16 12 3" xfId="1615"/>
    <cellStyle name="Normal 16 13" xfId="1616"/>
    <cellStyle name="Normal 16 14" xfId="1617"/>
    <cellStyle name="Normal 16 15" xfId="1618"/>
    <cellStyle name="Normal 16 2" xfId="22"/>
    <cellStyle name="Normal 16 2 2" xfId="1619"/>
    <cellStyle name="Normal 16 2 3" xfId="1620"/>
    <cellStyle name="Normal 16 3" xfId="90"/>
    <cellStyle name="Normal 16 3 2" xfId="1621"/>
    <cellStyle name="Normal 16 3 3" xfId="1622"/>
    <cellStyle name="Normal 16 4" xfId="160"/>
    <cellStyle name="Normal 16 4 2" xfId="1623"/>
    <cellStyle name="Normal 16 4 3" xfId="1624"/>
    <cellStyle name="Normal 16 5" xfId="170"/>
    <cellStyle name="Normal 16 5 2" xfId="1625"/>
    <cellStyle name="Normal 16 5 3" xfId="1626"/>
    <cellStyle name="Normal 16 6" xfId="288"/>
    <cellStyle name="Normal 16 6 2" xfId="1627"/>
    <cellStyle name="Normal 16 6 3" xfId="1628"/>
    <cellStyle name="Normal 16 7" xfId="352"/>
    <cellStyle name="Normal 16 7 2" xfId="1629"/>
    <cellStyle name="Normal 16 7 3" xfId="1630"/>
    <cellStyle name="Normal 16 8" xfId="438"/>
    <cellStyle name="Normal 16 8 2" xfId="1631"/>
    <cellStyle name="Normal 16 8 3" xfId="1632"/>
    <cellStyle name="Normal 16 9" xfId="1633"/>
    <cellStyle name="Normal 16 9 2" xfId="1634"/>
    <cellStyle name="Normal 16 9 3" xfId="1635"/>
    <cellStyle name="Normal 160" xfId="1636"/>
    <cellStyle name="Normal 161" xfId="1637"/>
    <cellStyle name="Normal 162" xfId="1638"/>
    <cellStyle name="Normal 163" xfId="3229"/>
    <cellStyle name="Normal 163 2" xfId="4094"/>
    <cellStyle name="Normal 163 3" xfId="3763"/>
    <cellStyle name="Normal 164" xfId="3720"/>
    <cellStyle name="Normal 164 2" xfId="4095"/>
    <cellStyle name="Normal 164 3" xfId="3764"/>
    <cellStyle name="Normal 165" xfId="3717"/>
    <cellStyle name="Normal 165 2" xfId="3765"/>
    <cellStyle name="Normal 166" xfId="4098"/>
    <cellStyle name="Normal 17" xfId="23"/>
    <cellStyle name="Normal 17 10" xfId="1639"/>
    <cellStyle name="Normal 17 10 2" xfId="1640"/>
    <cellStyle name="Normal 17 10 3" xfId="1641"/>
    <cellStyle name="Normal 17 11" xfId="1642"/>
    <cellStyle name="Normal 17 11 2" xfId="1643"/>
    <cellStyle name="Normal 17 11 3" xfId="1644"/>
    <cellStyle name="Normal 17 12" xfId="1645"/>
    <cellStyle name="Normal 17 12 2" xfId="1646"/>
    <cellStyle name="Normal 17 12 3" xfId="1647"/>
    <cellStyle name="Normal 17 13" xfId="1648"/>
    <cellStyle name="Normal 17 14" xfId="1649"/>
    <cellStyle name="Normal 17 15" xfId="1650"/>
    <cellStyle name="Normal 17 2" xfId="24"/>
    <cellStyle name="Normal 17 2 2" xfId="1651"/>
    <cellStyle name="Normal 17 2 3" xfId="1652"/>
    <cellStyle name="Normal 17 3" xfId="91"/>
    <cellStyle name="Normal 17 3 2" xfId="1653"/>
    <cellStyle name="Normal 17 3 3" xfId="1654"/>
    <cellStyle name="Normal 17 4" xfId="161"/>
    <cellStyle name="Normal 17 4 2" xfId="1655"/>
    <cellStyle name="Normal 17 4 3" xfId="1656"/>
    <cellStyle name="Normal 17 5" xfId="154"/>
    <cellStyle name="Normal 17 5 2" xfId="1657"/>
    <cellStyle name="Normal 17 5 3" xfId="1658"/>
    <cellStyle name="Normal 17 6" xfId="289"/>
    <cellStyle name="Normal 17 6 2" xfId="1659"/>
    <cellStyle name="Normal 17 6 3" xfId="1660"/>
    <cellStyle name="Normal 17 7" xfId="351"/>
    <cellStyle name="Normal 17 7 2" xfId="1661"/>
    <cellStyle name="Normal 17 7 3" xfId="1662"/>
    <cellStyle name="Normal 17 8" xfId="439"/>
    <cellStyle name="Normal 17 8 2" xfId="1663"/>
    <cellStyle name="Normal 17 8 3" xfId="1664"/>
    <cellStyle name="Normal 17 9" xfId="1665"/>
    <cellStyle name="Normal 17 9 2" xfId="1666"/>
    <cellStyle name="Normal 17 9 3" xfId="1667"/>
    <cellStyle name="Normal 18" xfId="25"/>
    <cellStyle name="Normal 18 10" xfId="1668"/>
    <cellStyle name="Normal 18 10 2" xfId="1669"/>
    <cellStyle name="Normal 18 10 3" xfId="1670"/>
    <cellStyle name="Normal 18 11" xfId="1671"/>
    <cellStyle name="Normal 18 11 2" xfId="1672"/>
    <cellStyle name="Normal 18 11 3" xfId="1673"/>
    <cellStyle name="Normal 18 12" xfId="1674"/>
    <cellStyle name="Normal 18 12 2" xfId="1675"/>
    <cellStyle name="Normal 18 12 3" xfId="1676"/>
    <cellStyle name="Normal 18 13" xfId="1677"/>
    <cellStyle name="Normal 18 14" xfId="1678"/>
    <cellStyle name="Normal 18 15" xfId="1679"/>
    <cellStyle name="Normal 18 2" xfId="26"/>
    <cellStyle name="Normal 18 2 2" xfId="1680"/>
    <cellStyle name="Normal 18 2 3" xfId="1681"/>
    <cellStyle name="Normal 18 3" xfId="92"/>
    <cellStyle name="Normal 18 3 2" xfId="1682"/>
    <cellStyle name="Normal 18 3 3" xfId="1683"/>
    <cellStyle name="Normal 18 4" xfId="162"/>
    <cellStyle name="Normal 18 4 2" xfId="1684"/>
    <cellStyle name="Normal 18 4 3" xfId="1685"/>
    <cellStyle name="Normal 18 5" xfId="183"/>
    <cellStyle name="Normal 18 5 2" xfId="1686"/>
    <cellStyle name="Normal 18 5 3" xfId="1687"/>
    <cellStyle name="Normal 18 6" xfId="290"/>
    <cellStyle name="Normal 18 6 2" xfId="1688"/>
    <cellStyle name="Normal 18 6 3" xfId="1689"/>
    <cellStyle name="Normal 18 7" xfId="350"/>
    <cellStyle name="Normal 18 7 2" xfId="1690"/>
    <cellStyle name="Normal 18 7 3" xfId="1691"/>
    <cellStyle name="Normal 18 8" xfId="440"/>
    <cellStyle name="Normal 18 8 2" xfId="1692"/>
    <cellStyle name="Normal 18 8 3" xfId="1693"/>
    <cellStyle name="Normal 18 9" xfId="1694"/>
    <cellStyle name="Normal 18 9 2" xfId="1695"/>
    <cellStyle name="Normal 18 9 3" xfId="1696"/>
    <cellStyle name="Normal 19" xfId="27"/>
    <cellStyle name="Normal 19 10" xfId="1697"/>
    <cellStyle name="Normal 19 10 2" xfId="1698"/>
    <cellStyle name="Normal 19 10 3" xfId="1699"/>
    <cellStyle name="Normal 19 11" xfId="1700"/>
    <cellStyle name="Normal 19 11 2" xfId="1701"/>
    <cellStyle name="Normal 19 11 3" xfId="1702"/>
    <cellStyle name="Normal 19 12" xfId="1703"/>
    <cellStyle name="Normal 19 12 2" xfId="1704"/>
    <cellStyle name="Normal 19 12 3" xfId="1705"/>
    <cellStyle name="Normal 19 13" xfId="1706"/>
    <cellStyle name="Normal 19 14" xfId="1707"/>
    <cellStyle name="Normal 19 15" xfId="1708"/>
    <cellStyle name="Normal 19 2" xfId="28"/>
    <cellStyle name="Normal 19 2 2" xfId="1709"/>
    <cellStyle name="Normal 19 2 3" xfId="1710"/>
    <cellStyle name="Normal 19 3" xfId="93"/>
    <cellStyle name="Normal 19 3 2" xfId="1711"/>
    <cellStyle name="Normal 19 3 3" xfId="1712"/>
    <cellStyle name="Normal 19 4" xfId="163"/>
    <cellStyle name="Normal 19 4 2" xfId="1713"/>
    <cellStyle name="Normal 19 4 3" xfId="1714"/>
    <cellStyle name="Normal 19 5" xfId="182"/>
    <cellStyle name="Normal 19 5 2" xfId="1715"/>
    <cellStyle name="Normal 19 5 3" xfId="1716"/>
    <cellStyle name="Normal 19 6" xfId="291"/>
    <cellStyle name="Normal 19 6 2" xfId="1717"/>
    <cellStyle name="Normal 19 6 3" xfId="1718"/>
    <cellStyle name="Normal 19 7" xfId="349"/>
    <cellStyle name="Normal 19 7 2" xfId="1719"/>
    <cellStyle name="Normal 19 7 3" xfId="1720"/>
    <cellStyle name="Normal 19 8" xfId="441"/>
    <cellStyle name="Normal 19 8 2" xfId="1721"/>
    <cellStyle name="Normal 19 8 3" xfId="1722"/>
    <cellStyle name="Normal 19 9" xfId="1723"/>
    <cellStyle name="Normal 19 9 2" xfId="1724"/>
    <cellStyle name="Normal 19 9 3" xfId="1725"/>
    <cellStyle name="Normal 2" xfId="1"/>
    <cellStyle name="Normal 2 10" xfId="224"/>
    <cellStyle name="Normal 2 10 2" xfId="1726"/>
    <cellStyle name="Normal 2 10 3" xfId="1727"/>
    <cellStyle name="Normal 2 11" xfId="234"/>
    <cellStyle name="Normal 2 11 2" xfId="1728"/>
    <cellStyle name="Normal 2 11 3" xfId="1729"/>
    <cellStyle name="Normal 2 12" xfId="211"/>
    <cellStyle name="Normal 2 12 2" xfId="1730"/>
    <cellStyle name="Normal 2 12 3" xfId="1731"/>
    <cellStyle name="Normal 2 13" xfId="274"/>
    <cellStyle name="Normal 2 13 2" xfId="1732"/>
    <cellStyle name="Normal 2 13 3" xfId="1733"/>
    <cellStyle name="Normal 2 14" xfId="1734"/>
    <cellStyle name="Normal 2 14 2" xfId="1735"/>
    <cellStyle name="Normal 2 14 3" xfId="1736"/>
    <cellStyle name="Normal 2 15" xfId="1737"/>
    <cellStyle name="Normal 2 15 2" xfId="1738"/>
    <cellStyle name="Normal 2 15 3" xfId="1739"/>
    <cellStyle name="Normal 2 16" xfId="1740"/>
    <cellStyle name="Normal 2 16 2" xfId="1741"/>
    <cellStyle name="Normal 2 16 3" xfId="1742"/>
    <cellStyle name="Normal 2 17" xfId="1743"/>
    <cellStyle name="Normal 2 17 2" xfId="1744"/>
    <cellStyle name="Normal 2 17 2 2" xfId="4089"/>
    <cellStyle name="Normal 2 18" xfId="1745"/>
    <cellStyle name="Normal 2 18 2" xfId="1746"/>
    <cellStyle name="Normal 2 18 2 2" xfId="4044"/>
    <cellStyle name="Normal 2 19" xfId="1747"/>
    <cellStyle name="Normal 2 2" xfId="29"/>
    <cellStyle name="Normal 2 2 10" xfId="219"/>
    <cellStyle name="Normal 2 2 10 2" xfId="1748"/>
    <cellStyle name="Normal 2 2 10 2 2" xfId="3898"/>
    <cellStyle name="Normal 2 2 10 3" xfId="1749"/>
    <cellStyle name="Normal 2 2 10 3 2" xfId="3968"/>
    <cellStyle name="Normal 2 2 10 4" xfId="3782"/>
    <cellStyle name="Normal 2 2 11" xfId="292"/>
    <cellStyle name="Normal 2 2 11 2" xfId="1750"/>
    <cellStyle name="Normal 2 2 11 3" xfId="1751"/>
    <cellStyle name="Normal 2 2 12" xfId="348"/>
    <cellStyle name="Normal 2 2 12 2" xfId="1752"/>
    <cellStyle name="Normal 2 2 12 3" xfId="1753"/>
    <cellStyle name="Normal 2 2 13" xfId="442"/>
    <cellStyle name="Normal 2 2 13 2" xfId="1754"/>
    <cellStyle name="Normal 2 2 13 3" xfId="1755"/>
    <cellStyle name="Normal 2 2 14" xfId="121"/>
    <cellStyle name="Normal 2 2 14 2" xfId="1757"/>
    <cellStyle name="Normal 2 2 14 2 2" xfId="1758"/>
    <cellStyle name="Normal 2 2 14 2 2 2" xfId="3899"/>
    <cellStyle name="Normal 2 2 14 2 3" xfId="1759"/>
    <cellStyle name="Normal 2 2 14 2 3 2" xfId="4004"/>
    <cellStyle name="Normal 2 2 14 2 4" xfId="3815"/>
    <cellStyle name="Normal 2 2 14 3" xfId="1760"/>
    <cellStyle name="Normal 2 2 14 4" xfId="1761"/>
    <cellStyle name="Normal 2 2 14 5" xfId="1756"/>
    <cellStyle name="Normal 2 2 15" xfId="1762"/>
    <cellStyle name="Normal 2 2 15 2" xfId="1763"/>
    <cellStyle name="Normal 2 2 15 3" xfId="1764"/>
    <cellStyle name="Normal 2 2 16" xfId="1765"/>
    <cellStyle name="Normal 2 2 16 2" xfId="1766"/>
    <cellStyle name="Normal 2 2 16 3" xfId="1767"/>
    <cellStyle name="Normal 2 2 17" xfId="1768"/>
    <cellStyle name="Normal 2 2 17 2" xfId="1769"/>
    <cellStyle name="Normal 2 2 17 2 2" xfId="4087"/>
    <cellStyle name="Normal 2 2 18" xfId="1770"/>
    <cellStyle name="Normal 2 2 18 2" xfId="1771"/>
    <cellStyle name="Normal 2 2 18 2 2" xfId="4090"/>
    <cellStyle name="Normal 2 2 18 3" xfId="3875"/>
    <cellStyle name="Normal 2 2 19" xfId="1772"/>
    <cellStyle name="Normal 2 2 19 2" xfId="3954"/>
    <cellStyle name="Normal 2 2 2" xfId="30"/>
    <cellStyle name="Normal 2 2 2 10" xfId="275"/>
    <cellStyle name="Normal 2 2 2 10 2" xfId="1773"/>
    <cellStyle name="Normal 2 2 2 10 2 2" xfId="3900"/>
    <cellStyle name="Normal 2 2 2 10 3" xfId="1774"/>
    <cellStyle name="Normal 2 2 2 10 3 2" xfId="3978"/>
    <cellStyle name="Normal 2 2 2 10 4" xfId="3792"/>
    <cellStyle name="Normal 2 2 2 11" xfId="357"/>
    <cellStyle name="Normal 2 2 2 11 2" xfId="1775"/>
    <cellStyle name="Normal 2 2 2 11 2 2" xfId="3901"/>
    <cellStyle name="Normal 2 2 2 11 3" xfId="1776"/>
    <cellStyle name="Normal 2 2 2 11 3 2" xfId="3984"/>
    <cellStyle name="Normal 2 2 2 11 4" xfId="3798"/>
    <cellStyle name="Normal 2 2 2 12" xfId="443"/>
    <cellStyle name="Normal 2 2 2 12 2" xfId="1777"/>
    <cellStyle name="Normal 2 2 2 12 2 2" xfId="3902"/>
    <cellStyle name="Normal 2 2 2 12 3" xfId="1778"/>
    <cellStyle name="Normal 2 2 2 12 3 2" xfId="3989"/>
    <cellStyle name="Normal 2 2 2 12 4" xfId="3804"/>
    <cellStyle name="Normal 2 2 2 13" xfId="480"/>
    <cellStyle name="Normal 2 2 2 13 2" xfId="1780"/>
    <cellStyle name="Normal 2 2 2 13 2 2" xfId="1781"/>
    <cellStyle name="Normal 2 2 2 13 2 3" xfId="1782"/>
    <cellStyle name="Normal 2 2 2 13 3" xfId="1783"/>
    <cellStyle name="Normal 2 2 2 13 3 2" xfId="3903"/>
    <cellStyle name="Normal 2 2 2 13 4" xfId="1784"/>
    <cellStyle name="Normal 2 2 2 13 4 2" xfId="4002"/>
    <cellStyle name="Normal 2 2 2 13 5" xfId="1779"/>
    <cellStyle name="Normal 2 2 2 14" xfId="1785"/>
    <cellStyle name="Normal 2 2 2 14 2" xfId="1786"/>
    <cellStyle name="Normal 2 2 2 14 2 2" xfId="3904"/>
    <cellStyle name="Normal 2 2 2 14 3" xfId="1787"/>
    <cellStyle name="Normal 2 2 2 14 3 2" xfId="4010"/>
    <cellStyle name="Normal 2 2 2 14 4" xfId="3821"/>
    <cellStyle name="Normal 2 2 2 15" xfId="1788"/>
    <cellStyle name="Normal 2 2 2 15 2" xfId="1789"/>
    <cellStyle name="Normal 2 2 2 15 2 2" xfId="3905"/>
    <cellStyle name="Normal 2 2 2 15 3" xfId="1790"/>
    <cellStyle name="Normal 2 2 2 15 3 2" xfId="4023"/>
    <cellStyle name="Normal 2 2 2 15 4" xfId="3834"/>
    <cellStyle name="Normal 2 2 2 16" xfId="1791"/>
    <cellStyle name="Normal 2 2 2 16 2" xfId="3845"/>
    <cellStyle name="Normal 2 2 2 17" xfId="1792"/>
    <cellStyle name="Normal 2 2 2 18" xfId="1793"/>
    <cellStyle name="Normal 2 2 2 2" xfId="164"/>
    <cellStyle name="Normal 2 2 2 2 10" xfId="337"/>
    <cellStyle name="Normal 2 2 2 2 10 2" xfId="1794"/>
    <cellStyle name="Normal 2 2 2 2 10 3" xfId="1795"/>
    <cellStyle name="Normal 2 2 2 2 11" xfId="333"/>
    <cellStyle name="Normal 2 2 2 2 11 2" xfId="1796"/>
    <cellStyle name="Normal 2 2 2 2 11 3" xfId="1797"/>
    <cellStyle name="Normal 2 2 2 2 12" xfId="479"/>
    <cellStyle name="Normal 2 2 2 2 12 2" xfId="1799"/>
    <cellStyle name="Normal 2 2 2 2 12 3" xfId="1800"/>
    <cellStyle name="Normal 2 2 2 2 12 4" xfId="1798"/>
    <cellStyle name="Normal 2 2 2 2 13" xfId="1801"/>
    <cellStyle name="Normal 2 2 2 2 13 2" xfId="1802"/>
    <cellStyle name="Normal 2 2 2 2 13 2 2" xfId="1803"/>
    <cellStyle name="Normal 2 2 2 2 13 2 2 2" xfId="3907"/>
    <cellStyle name="Normal 2 2 2 2 13 2 3" xfId="1804"/>
    <cellStyle name="Normal 2 2 2 2 13 2 3 2" xfId="4005"/>
    <cellStyle name="Normal 2 2 2 2 13 2 4" xfId="3816"/>
    <cellStyle name="Normal 2 2 2 2 13 3" xfId="1805"/>
    <cellStyle name="Normal 2 2 2 2 13 4" xfId="1806"/>
    <cellStyle name="Normal 2 2 2 2 14" xfId="1807"/>
    <cellStyle name="Normal 2 2 2 2 14 2" xfId="1808"/>
    <cellStyle name="Normal 2 2 2 2 14 3" xfId="1809"/>
    <cellStyle name="Normal 2 2 2 2 15" xfId="1810"/>
    <cellStyle name="Normal 2 2 2 2 15 2" xfId="1811"/>
    <cellStyle name="Normal 2 2 2 2 15 3" xfId="1812"/>
    <cellStyle name="Normal 2 2 2 2 16" xfId="1813"/>
    <cellStyle name="Normal 2 2 2 2 17" xfId="1814"/>
    <cellStyle name="Normal 2 2 2 2 17 2" xfId="3906"/>
    <cellStyle name="Normal 2 2 2 2 18" xfId="1815"/>
    <cellStyle name="Normal 2 2 2 2 18 2" xfId="3958"/>
    <cellStyle name="Normal 2 2 2 2 19" xfId="3772"/>
    <cellStyle name="Normal 2 2 2 2 2" xfId="152"/>
    <cellStyle name="Normal 2 2 2 2 2 10" xfId="1816"/>
    <cellStyle name="Normal 2 2 2 2 2 11" xfId="1817"/>
    <cellStyle name="Normal 2 2 2 2 2 2" xfId="206"/>
    <cellStyle name="Normal 2 2 2 2 2 2 10" xfId="1818"/>
    <cellStyle name="Normal 2 2 2 2 2 2 10 2" xfId="3963"/>
    <cellStyle name="Normal 2 2 2 2 2 2 11" xfId="3777"/>
    <cellStyle name="Normal 2 2 2 2 2 2 2" xfId="204"/>
    <cellStyle name="Normal 2 2 2 2 2 2 2 10" xfId="1819"/>
    <cellStyle name="Normal 2 2 2 2 2 2 2 2" xfId="358"/>
    <cellStyle name="Normal 2 2 2 2 2 2 2 2 10" xfId="3797"/>
    <cellStyle name="Normal 2 2 2 2 2 2 2 2 2" xfId="356"/>
    <cellStyle name="Normal 2 2 2 2 2 2 2 2 2 2" xfId="431"/>
    <cellStyle name="Normal 2 2 2 2 2 2 2 2 2 2 2" xfId="430"/>
    <cellStyle name="Normal 2 2 2 2 2 2 2 2 2 2 2 2" xfId="1821"/>
    <cellStyle name="Normal 2 2 2 2 2 2 2 2 2 2 2 2 2" xfId="1822"/>
    <cellStyle name="Normal 2 2 2 2 2 2 2 2 2 2 2 2 2 2" xfId="1823"/>
    <cellStyle name="Normal 2 2 2 2 2 2 2 2 2 2 2 2 2 2 2" xfId="1824"/>
    <cellStyle name="Normal 2 2 2 2 2 2 2 2 2 2 2 2 2 2 2 2" xfId="1825"/>
    <cellStyle name="Normal 2 2 2 2 2 2 2 2 2 2 2 2 2 2 2 2 2" xfId="1826"/>
    <cellStyle name="Normal 2 2 2 2 2 2 2 2 2 2 2 2 2 2 2 2 2 2" xfId="1827"/>
    <cellStyle name="Normal 2 2 2 2 2 2 2 2 2 2 2 2 2 2 2 2 2 2 2" xfId="1828"/>
    <cellStyle name="Normal 2 2 2 2 2 2 2 2 2 2 2 2 2 2 2 2 2 2 2 2" xfId="1829"/>
    <cellStyle name="Normal 2 2 2 2 2 2 2 2 2 2 2 2 2 2 2 2 2 2 2 2 2" xfId="3863"/>
    <cellStyle name="Normal 2 2 2 2 2 2 2 2 2 2 2 2 2 2 2 2 2 2 3" xfId="1830"/>
    <cellStyle name="Normal 2 2 2 2 2 2 2 2 2 2 2 2 2 2 2 2 2 2 3 2" xfId="3914"/>
    <cellStyle name="Normal 2 2 2 2 2 2 2 2 2 2 2 2 2 2 2 2 2 2 4" xfId="1831"/>
    <cellStyle name="Normal 2 2 2 2 2 2 2 2 2 2 2 2 2 2 2 2 2 2 4 2" xfId="4032"/>
    <cellStyle name="Normal 2 2 2 2 2 2 2 2 2 2 2 2 2 2 2 2 2 2 5" xfId="3843"/>
    <cellStyle name="Normal 2 2 2 2 2 2 2 2 2 2 2 2 2 2 2 2 2 3" xfId="1832"/>
    <cellStyle name="Normal 2 2 2 2 2 2 2 2 2 2 2 2 2 2 2 2 2 3 2" xfId="3860"/>
    <cellStyle name="Normal 2 2 2 2 2 2 2 2 2 2 2 2 2 2 2 2 2 4" xfId="1833"/>
    <cellStyle name="Normal 2 2 2 2 2 2 2 2 2 2 2 2 2 2 2 2 2 5" xfId="1834"/>
    <cellStyle name="Normal 2 2 2 2 2 2 2 2 2 2 2 2 2 2 2 2 3" xfId="1835"/>
    <cellStyle name="Normal 2 2 2 2 2 2 2 2 2 2 2 2 2 2 2 2 4" xfId="1836"/>
    <cellStyle name="Normal 2 2 2 2 2 2 2 2 2 2 2 2 2 2 2 2 4 2" xfId="3913"/>
    <cellStyle name="Normal 2 2 2 2 2 2 2 2 2 2 2 2 2 2 2 2 5" xfId="1837"/>
    <cellStyle name="Normal 2 2 2 2 2 2 2 2 2 2 2 2 2 2 2 2 5 2" xfId="4027"/>
    <cellStyle name="Normal 2 2 2 2 2 2 2 2 2 2 2 2 2 2 2 2 6" xfId="3838"/>
    <cellStyle name="Normal 2 2 2 2 2 2 2 2 2 2 2 2 2 2 2 3" xfId="1838"/>
    <cellStyle name="Normal 2 2 2 2 2 2 2 2 2 2 2 2 2 2 2 3 2" xfId="1839"/>
    <cellStyle name="Normal 2 2 2 2 2 2 2 2 2 2 2 2 2 2 2 3 2 2" xfId="3915"/>
    <cellStyle name="Normal 2 2 2 2 2 2 2 2 2 2 2 2 2 2 2 3 3" xfId="1840"/>
    <cellStyle name="Normal 2 2 2 2 2 2 2 2 2 2 2 2 2 2 2 3 3 2" xfId="4031"/>
    <cellStyle name="Normal 2 2 2 2 2 2 2 2 2 2 2 2 2 2 2 3 4" xfId="3842"/>
    <cellStyle name="Normal 2 2 2 2 2 2 2 2 2 2 2 2 2 2 2 4" xfId="1841"/>
    <cellStyle name="Normal 2 2 2 2 2 2 2 2 2 2 2 2 2 2 2 4 2" xfId="3855"/>
    <cellStyle name="Normal 2 2 2 2 2 2 2 2 2 2 2 2 2 2 2 5" xfId="1842"/>
    <cellStyle name="Normal 2 2 2 2 2 2 2 2 2 2 2 2 2 2 2 6" xfId="1843"/>
    <cellStyle name="Normal 2 2 2 2 2 2 2 2 2 2 2 2 2 2 3" xfId="1844"/>
    <cellStyle name="Normal 2 2 2 2 2 2 2 2 2 2 2 2 2 2 3 2" xfId="1845"/>
    <cellStyle name="Normal 2 2 2 2 2 2 2 2 2 2 2 2 2 2 3 3" xfId="1846"/>
    <cellStyle name="Normal 2 2 2 2 2 2 2 2 2 2 2 2 2 2 4" xfId="1847"/>
    <cellStyle name="Normal 2 2 2 2 2 2 2 2 2 2 2 2 2 2 5" xfId="1848"/>
    <cellStyle name="Normal 2 2 2 2 2 2 2 2 2 2 2 2 2 2 5 2" xfId="3912"/>
    <cellStyle name="Normal 2 2 2 2 2 2 2 2 2 2 2 2 2 2 6" xfId="1849"/>
    <cellStyle name="Normal 2 2 2 2 2 2 2 2 2 2 2 2 2 2 6 2" xfId="4003"/>
    <cellStyle name="Normal 2 2 2 2 2 2 2 2 2 2 2 2 2 2 7" xfId="3814"/>
    <cellStyle name="Normal 2 2 2 2 2 2 2 2 2 2 2 2 2 3" xfId="1850"/>
    <cellStyle name="Normal 2 2 2 2 2 2 2 2 2 2 2 2 2 3 2" xfId="1851"/>
    <cellStyle name="Normal 2 2 2 2 2 2 2 2 2 2 2 2 2 3 2 2" xfId="3916"/>
    <cellStyle name="Normal 2 2 2 2 2 2 2 2 2 2 2 2 2 3 3" xfId="1852"/>
    <cellStyle name="Normal 2 2 2 2 2 2 2 2 2 2 2 2 2 3 3 2" xfId="4024"/>
    <cellStyle name="Normal 2 2 2 2 2 2 2 2 2 2 2 2 2 3 4" xfId="3835"/>
    <cellStyle name="Normal 2 2 2 2 2 2 2 2 2 2 2 2 2 4" xfId="1853"/>
    <cellStyle name="Normal 2 2 2 2 2 2 2 2 2 2 2 2 2 4 2" xfId="1854"/>
    <cellStyle name="Normal 2 2 2 2 2 2 2 2 2 2 2 2 2 4 2 2" xfId="3917"/>
    <cellStyle name="Normal 2 2 2 2 2 2 2 2 2 2 2 2 2 4 3" xfId="1855"/>
    <cellStyle name="Normal 2 2 2 2 2 2 2 2 2 2 2 2 2 4 3 2" xfId="4028"/>
    <cellStyle name="Normal 2 2 2 2 2 2 2 2 2 2 2 2 2 4 4" xfId="3839"/>
    <cellStyle name="Normal 2 2 2 2 2 2 2 2 2 2 2 2 2 5" xfId="1856"/>
    <cellStyle name="Normal 2 2 2 2 2 2 2 2 2 2 2 2 2 5 2" xfId="3852"/>
    <cellStyle name="Normal 2 2 2 2 2 2 2 2 2 2 2 2 2 6" xfId="1857"/>
    <cellStyle name="Normal 2 2 2 2 2 2 2 2 2 2 2 2 2 7" xfId="1858"/>
    <cellStyle name="Normal 2 2 2 2 2 2 2 2 2 2 2 2 3" xfId="1859"/>
    <cellStyle name="Normal 2 2 2 2 2 2 2 2 2 2 2 2 3 2" xfId="1860"/>
    <cellStyle name="Normal 2 2 2 2 2 2 2 2 2 2 2 2 3 2 2" xfId="3918"/>
    <cellStyle name="Normal 2 2 2 2 2 2 2 2 2 2 2 2 3 3" xfId="1861"/>
    <cellStyle name="Normal 2 2 2 2 2 2 2 2 2 2 2 2 3 3 2" xfId="4009"/>
    <cellStyle name="Normal 2 2 2 2 2 2 2 2 2 2 2 2 3 4" xfId="3820"/>
    <cellStyle name="Normal 2 2 2 2 2 2 2 2 2 2 2 2 4" xfId="1862"/>
    <cellStyle name="Normal 2 2 2 2 2 2 2 2 2 2 2 2 4 2" xfId="1863"/>
    <cellStyle name="Normal 2 2 2 2 2 2 2 2 2 2 2 2 4 3" xfId="1864"/>
    <cellStyle name="Normal 2 2 2 2 2 2 2 2 2 2 2 2 5" xfId="1865"/>
    <cellStyle name="Normal 2 2 2 2 2 2 2 2 2 2 2 2 5 2" xfId="1866"/>
    <cellStyle name="Normal 2 2 2 2 2 2 2 2 2 2 2 2 5 3" xfId="1867"/>
    <cellStyle name="Normal 2 2 2 2 2 2 2 2 2 2 2 2 6" xfId="1868"/>
    <cellStyle name="Normal 2 2 2 2 2 2 2 2 2 2 2 2 7" xfId="1869"/>
    <cellStyle name="Normal 2 2 2 2 2 2 2 2 2 2 2 2 7 2" xfId="3911"/>
    <cellStyle name="Normal 2 2 2 2 2 2 2 2 2 2 2 2 8" xfId="1870"/>
    <cellStyle name="Normal 2 2 2 2 2 2 2 2 2 2 2 2 8 2" xfId="3997"/>
    <cellStyle name="Normal 2 2 2 2 2 2 2 2 2 2 2 2 9" xfId="3809"/>
    <cellStyle name="Normal 2 2 2 2 2 2 2 2 2 2 2 3" xfId="1871"/>
    <cellStyle name="Normal 2 2 2 2 2 2 2 2 2 2 2 3 2" xfId="1872"/>
    <cellStyle name="Normal 2 2 2 2 2 2 2 2 2 2 2 3 2 2" xfId="1873"/>
    <cellStyle name="Normal 2 2 2 2 2 2 2 2 2 2 2 3 2 3" xfId="1874"/>
    <cellStyle name="Normal 2 2 2 2 2 2 2 2 2 2 2 3 3" xfId="1875"/>
    <cellStyle name="Normal 2 2 2 2 2 2 2 2 2 2 2 3 3 2" xfId="3919"/>
    <cellStyle name="Normal 2 2 2 2 2 2 2 2 2 2 2 3 4" xfId="1876"/>
    <cellStyle name="Normal 2 2 2 2 2 2 2 2 2 2 2 3 4 2" xfId="3998"/>
    <cellStyle name="Normal 2 2 2 2 2 2 2 2 2 2 2 3 5" xfId="3810"/>
    <cellStyle name="Normal 2 2 2 2 2 2 2 2 2 2 2 4" xfId="1877"/>
    <cellStyle name="Normal 2 2 2 2 2 2 2 2 2 2 2 4 2" xfId="1878"/>
    <cellStyle name="Normal 2 2 2 2 2 2 2 2 2 2 2 4 2 2" xfId="3920"/>
    <cellStyle name="Normal 2 2 2 2 2 2 2 2 2 2 2 4 3" xfId="1879"/>
    <cellStyle name="Normal 2 2 2 2 2 2 2 2 2 2 2 4 3 2" xfId="4019"/>
    <cellStyle name="Normal 2 2 2 2 2 2 2 2 2 2 2 4 4" xfId="3830"/>
    <cellStyle name="Normal 2 2 2 2 2 2 2 2 2 2 2 5" xfId="1880"/>
    <cellStyle name="Normal 2 2 2 2 2 2 2 2 2 2 2 5 2" xfId="1881"/>
    <cellStyle name="Normal 2 2 2 2 2 2 2 2 2 2 2 5 2 2" xfId="3921"/>
    <cellStyle name="Normal 2 2 2 2 2 2 2 2 2 2 2 5 3" xfId="1882"/>
    <cellStyle name="Normal 2 2 2 2 2 2 2 2 2 2 2 5 3 2" xfId="4012"/>
    <cellStyle name="Normal 2 2 2 2 2 2 2 2 2 2 2 5 4" xfId="3823"/>
    <cellStyle name="Normal 2 2 2 2 2 2 2 2 2 2 2 6" xfId="1883"/>
    <cellStyle name="Normal 2 2 2 2 2 2 2 2 2 2 2 6 2" xfId="3850"/>
    <cellStyle name="Normal 2 2 2 2 2 2 2 2 2 2 2 7" xfId="1884"/>
    <cellStyle name="Normal 2 2 2 2 2 2 2 2 2 2 2 8" xfId="1885"/>
    <cellStyle name="Normal 2 2 2 2 2 2 2 2 2 2 2 9" xfId="1820"/>
    <cellStyle name="Normal 2 2 2 2 2 2 2 2 2 2 3" xfId="490"/>
    <cellStyle name="Normal 2 2 2 2 2 2 2 2 2 2 3 2" xfId="1887"/>
    <cellStyle name="Normal 2 2 2 2 2 2 2 2 2 2 3 2 2" xfId="1888"/>
    <cellStyle name="Normal 2 2 2 2 2 2 2 2 2 2 3 2 2 2" xfId="3922"/>
    <cellStyle name="Normal 2 2 2 2 2 2 2 2 2 2 3 2 3" xfId="1889"/>
    <cellStyle name="Normal 2 2 2 2 2 2 2 2 2 2 3 2 3 2" xfId="4008"/>
    <cellStyle name="Normal 2 2 2 2 2 2 2 2 2 2 3 2 4" xfId="3819"/>
    <cellStyle name="Normal 2 2 2 2 2 2 2 2 2 2 3 3" xfId="1890"/>
    <cellStyle name="Normal 2 2 2 2 2 2 2 2 2 2 3 4" xfId="1891"/>
    <cellStyle name="Normal 2 2 2 2 2 2 2 2 2 2 3 5" xfId="1886"/>
    <cellStyle name="Normal 2 2 2 2 2 2 2 2 2 2 4" xfId="1892"/>
    <cellStyle name="Normal 2 2 2 2 2 2 2 2 2 2 4 2" xfId="1893"/>
    <cellStyle name="Normal 2 2 2 2 2 2 2 2 2 2 4 3" xfId="1894"/>
    <cellStyle name="Normal 2 2 2 2 2 2 2 2 2 2 5" xfId="1895"/>
    <cellStyle name="Normal 2 2 2 2 2 2 2 2 2 2 5 2" xfId="1896"/>
    <cellStyle name="Normal 2 2 2 2 2 2 2 2 2 2 5 3" xfId="1897"/>
    <cellStyle name="Normal 2 2 2 2 2 2 2 2 2 2 6" xfId="1898"/>
    <cellStyle name="Normal 2 2 2 2 2 2 2 2 2 2 7" xfId="1899"/>
    <cellStyle name="Normal 2 2 2 2 2 2 2 2 2 2 7 2" xfId="3910"/>
    <cellStyle name="Normal 2 2 2 2 2 2 2 2 2 2 8" xfId="1900"/>
    <cellStyle name="Normal 2 2 2 2 2 2 2 2 2 2 8 2" xfId="3986"/>
    <cellStyle name="Normal 2 2 2 2 2 2 2 2 2 2 9" xfId="3800"/>
    <cellStyle name="Normal 2 2 2 2 2 2 2 2 2 3" xfId="491"/>
    <cellStyle name="Normal 2 2 2 2 2 2 2 2 2 3 2" xfId="1902"/>
    <cellStyle name="Normal 2 2 2 2 2 2 2 2 2 3 2 2" xfId="3923"/>
    <cellStyle name="Normal 2 2 2 2 2 2 2 2 2 3 3" xfId="1903"/>
    <cellStyle name="Normal 2 2 2 2 2 2 2 2 2 3 3 2" xfId="3994"/>
    <cellStyle name="Normal 2 2 2 2 2 2 2 2 2 3 4" xfId="1901"/>
    <cellStyle name="Normal 2 2 2 2 2 2 2 2 2 4" xfId="1904"/>
    <cellStyle name="Normal 2 2 2 2 2 2 2 2 2 4 2" xfId="1905"/>
    <cellStyle name="Normal 2 2 2 2 2 2 2 2 2 4 2 2" xfId="1906"/>
    <cellStyle name="Normal 2 2 2 2 2 2 2 2 2 4 2 3" xfId="1907"/>
    <cellStyle name="Normal 2 2 2 2 2 2 2 2 2 4 3" xfId="1908"/>
    <cellStyle name="Normal 2 2 2 2 2 2 2 2 2 4 3 2" xfId="3924"/>
    <cellStyle name="Normal 2 2 2 2 2 2 2 2 2 4 4" xfId="1909"/>
    <cellStyle name="Normal 2 2 2 2 2 2 2 2 2 4 4 2" xfId="3996"/>
    <cellStyle name="Normal 2 2 2 2 2 2 2 2 2 4 5" xfId="3808"/>
    <cellStyle name="Normal 2 2 2 2 2 2 2 2 2 5" xfId="1910"/>
    <cellStyle name="Normal 2 2 2 2 2 2 2 2 2 5 2" xfId="1911"/>
    <cellStyle name="Normal 2 2 2 2 2 2 2 2 2 5 2 2" xfId="3925"/>
    <cellStyle name="Normal 2 2 2 2 2 2 2 2 2 5 3" xfId="1912"/>
    <cellStyle name="Normal 2 2 2 2 2 2 2 2 2 5 3 2" xfId="4017"/>
    <cellStyle name="Normal 2 2 2 2 2 2 2 2 2 5 4" xfId="3828"/>
    <cellStyle name="Normal 2 2 2 2 2 2 2 2 2 6" xfId="1913"/>
    <cellStyle name="Normal 2 2 2 2 2 2 2 2 2 6 2" xfId="1914"/>
    <cellStyle name="Normal 2 2 2 2 2 2 2 2 2 6 2 2" xfId="3926"/>
    <cellStyle name="Normal 2 2 2 2 2 2 2 2 2 6 3" xfId="1915"/>
    <cellStyle name="Normal 2 2 2 2 2 2 2 2 2 6 3 2" xfId="4021"/>
    <cellStyle name="Normal 2 2 2 2 2 2 2 2 2 6 4" xfId="3832"/>
    <cellStyle name="Normal 2 2 2 2 2 2 2 2 2 7" xfId="1916"/>
    <cellStyle name="Normal 2 2 2 2 2 2 2 2 2 7 2" xfId="3849"/>
    <cellStyle name="Normal 2 2 2 2 2 2 2 2 2 8" xfId="1917"/>
    <cellStyle name="Normal 2 2 2 2 2 2 2 2 2 9" xfId="1918"/>
    <cellStyle name="Normal 2 2 2 2 2 2 2 2 3" xfId="488"/>
    <cellStyle name="Normal 2 2 2 2 2 2 2 2 3 2" xfId="1920"/>
    <cellStyle name="Normal 2 2 2 2 2 2 2 2 3 3" xfId="1921"/>
    <cellStyle name="Normal 2 2 2 2 2 2 2 2 3 4" xfId="1919"/>
    <cellStyle name="Normal 2 2 2 2 2 2 2 2 4" xfId="1922"/>
    <cellStyle name="Normal 2 2 2 2 2 2 2 2 4 2" xfId="1923"/>
    <cellStyle name="Normal 2 2 2 2 2 2 2 2 4 2 2" xfId="1924"/>
    <cellStyle name="Normal 2 2 2 2 2 2 2 2 4 2 2 2" xfId="3927"/>
    <cellStyle name="Normal 2 2 2 2 2 2 2 2 4 2 3" xfId="1925"/>
    <cellStyle name="Normal 2 2 2 2 2 2 2 2 4 2 3 2" xfId="4007"/>
    <cellStyle name="Normal 2 2 2 2 2 2 2 2 4 2 4" xfId="3818"/>
    <cellStyle name="Normal 2 2 2 2 2 2 2 2 4 3" xfId="1926"/>
    <cellStyle name="Normal 2 2 2 2 2 2 2 2 4 4" xfId="1927"/>
    <cellStyle name="Normal 2 2 2 2 2 2 2 2 5" xfId="1928"/>
    <cellStyle name="Normal 2 2 2 2 2 2 2 2 5 2" xfId="1929"/>
    <cellStyle name="Normal 2 2 2 2 2 2 2 2 5 3" xfId="1930"/>
    <cellStyle name="Normal 2 2 2 2 2 2 2 2 6" xfId="1931"/>
    <cellStyle name="Normal 2 2 2 2 2 2 2 2 6 2" xfId="1932"/>
    <cellStyle name="Normal 2 2 2 2 2 2 2 2 6 3" xfId="1933"/>
    <cellStyle name="Normal 2 2 2 2 2 2 2 2 7" xfId="1934"/>
    <cellStyle name="Normal 2 2 2 2 2 2 2 2 8" xfId="1935"/>
    <cellStyle name="Normal 2 2 2 2 2 2 2 2 8 2" xfId="3909"/>
    <cellStyle name="Normal 2 2 2 2 2 2 2 2 9" xfId="1936"/>
    <cellStyle name="Normal 2 2 2 2 2 2 2 2 9 2" xfId="3983"/>
    <cellStyle name="Normal 2 2 2 2 2 2 2 3" xfId="396"/>
    <cellStyle name="Normal 2 2 2 2 2 2 2 3 2" xfId="1937"/>
    <cellStyle name="Normal 2 2 2 2 2 2 2 3 2 2" xfId="3928"/>
    <cellStyle name="Normal 2 2 2 2 2 2 2 3 3" xfId="1938"/>
    <cellStyle name="Normal 2 2 2 2 2 2 2 3 3 2" xfId="3985"/>
    <cellStyle name="Normal 2 2 2 2 2 2 2 3 4" xfId="3799"/>
    <cellStyle name="Normal 2 2 2 2 2 2 2 4" xfId="489"/>
    <cellStyle name="Normal 2 2 2 2 2 2 2 4 2" xfId="1940"/>
    <cellStyle name="Normal 2 2 2 2 2 2 2 4 2 2" xfId="3929"/>
    <cellStyle name="Normal 2 2 2 2 2 2 2 4 3" xfId="1941"/>
    <cellStyle name="Normal 2 2 2 2 2 2 2 4 3 2" xfId="3992"/>
    <cellStyle name="Normal 2 2 2 2 2 2 2 4 4" xfId="1939"/>
    <cellStyle name="Normal 2 2 2 2 2 2 2 5" xfId="1942"/>
    <cellStyle name="Normal 2 2 2 2 2 2 2 5 2" xfId="1943"/>
    <cellStyle name="Normal 2 2 2 2 2 2 2 5 2 2" xfId="1944"/>
    <cellStyle name="Normal 2 2 2 2 2 2 2 5 2 3" xfId="1945"/>
    <cellStyle name="Normal 2 2 2 2 2 2 2 5 3" xfId="1946"/>
    <cellStyle name="Normal 2 2 2 2 2 2 2 5 3 2" xfId="3930"/>
    <cellStyle name="Normal 2 2 2 2 2 2 2 5 4" xfId="1947"/>
    <cellStyle name="Normal 2 2 2 2 2 2 2 5 4 2" xfId="3995"/>
    <cellStyle name="Normal 2 2 2 2 2 2 2 5 5" xfId="3807"/>
    <cellStyle name="Normal 2 2 2 2 2 2 2 6" xfId="1948"/>
    <cellStyle name="Normal 2 2 2 2 2 2 2 6 2" xfId="1949"/>
    <cellStyle name="Normal 2 2 2 2 2 2 2 6 2 2" xfId="3931"/>
    <cellStyle name="Normal 2 2 2 2 2 2 2 6 3" xfId="1950"/>
    <cellStyle name="Normal 2 2 2 2 2 2 2 6 3 2" xfId="4014"/>
    <cellStyle name="Normal 2 2 2 2 2 2 2 6 4" xfId="3825"/>
    <cellStyle name="Normal 2 2 2 2 2 2 2 7" xfId="1951"/>
    <cellStyle name="Normal 2 2 2 2 2 2 2 7 2" xfId="1952"/>
    <cellStyle name="Normal 2 2 2 2 2 2 2 7 2 2" xfId="3932"/>
    <cellStyle name="Normal 2 2 2 2 2 2 2 7 3" xfId="1953"/>
    <cellStyle name="Normal 2 2 2 2 2 2 2 7 3 2" xfId="4015"/>
    <cellStyle name="Normal 2 2 2 2 2 2 2 7 4" xfId="3826"/>
    <cellStyle name="Normal 2 2 2 2 2 2 2 8" xfId="1954"/>
    <cellStyle name="Normal 2 2 2 2 2 2 2 8 2" xfId="3848"/>
    <cellStyle name="Normal 2 2 2 2 2 2 2 9" xfId="1955"/>
    <cellStyle name="Normal 2 2 2 2 2 2 3" xfId="397"/>
    <cellStyle name="Normal 2 2 2 2 2 2 3 2" xfId="1956"/>
    <cellStyle name="Normal 2 2 2 2 2 2 3 3" xfId="1957"/>
    <cellStyle name="Normal 2 2 2 2 2 2 4" xfId="484"/>
    <cellStyle name="Normal 2 2 2 2 2 2 4 2" xfId="1959"/>
    <cellStyle name="Normal 2 2 2 2 2 2 4 3" xfId="1960"/>
    <cellStyle name="Normal 2 2 2 2 2 2 4 4" xfId="1958"/>
    <cellStyle name="Normal 2 2 2 2 2 2 5" xfId="1961"/>
    <cellStyle name="Normal 2 2 2 2 2 2 5 2" xfId="1962"/>
    <cellStyle name="Normal 2 2 2 2 2 2 5 2 2" xfId="1963"/>
    <cellStyle name="Normal 2 2 2 2 2 2 5 2 2 2" xfId="3933"/>
    <cellStyle name="Normal 2 2 2 2 2 2 5 2 3" xfId="1964"/>
    <cellStyle name="Normal 2 2 2 2 2 2 5 2 3 2" xfId="4006"/>
    <cellStyle name="Normal 2 2 2 2 2 2 5 2 4" xfId="3817"/>
    <cellStyle name="Normal 2 2 2 2 2 2 5 3" xfId="1965"/>
    <cellStyle name="Normal 2 2 2 2 2 2 5 4" xfId="1966"/>
    <cellStyle name="Normal 2 2 2 2 2 2 6" xfId="1967"/>
    <cellStyle name="Normal 2 2 2 2 2 2 6 2" xfId="1968"/>
    <cellStyle name="Normal 2 2 2 2 2 2 6 3" xfId="1969"/>
    <cellStyle name="Normal 2 2 2 2 2 2 7" xfId="1970"/>
    <cellStyle name="Normal 2 2 2 2 2 2 7 2" xfId="1971"/>
    <cellStyle name="Normal 2 2 2 2 2 2 7 3" xfId="1972"/>
    <cellStyle name="Normal 2 2 2 2 2 2 8" xfId="1973"/>
    <cellStyle name="Normal 2 2 2 2 2 2 9" xfId="1974"/>
    <cellStyle name="Normal 2 2 2 2 2 2 9 2" xfId="3908"/>
    <cellStyle name="Normal 2 2 2 2 2 3" xfId="331"/>
    <cellStyle name="Normal 2 2 2 2 2 3 2" xfId="1975"/>
    <cellStyle name="Normal 2 2 2 2 2 3 2 2" xfId="3934"/>
    <cellStyle name="Normal 2 2 2 2 2 3 3" xfId="1976"/>
    <cellStyle name="Normal 2 2 2 2 2 3 3 2" xfId="3981"/>
    <cellStyle name="Normal 2 2 2 2 2 3 4" xfId="3795"/>
    <cellStyle name="Normal 2 2 2 2 2 4" xfId="334"/>
    <cellStyle name="Normal 2 2 2 2 2 4 2" xfId="1977"/>
    <cellStyle name="Normal 2 2 2 2 2 4 2 2" xfId="3935"/>
    <cellStyle name="Normal 2 2 2 2 2 4 3" xfId="1978"/>
    <cellStyle name="Normal 2 2 2 2 2 4 3 2" xfId="3982"/>
    <cellStyle name="Normal 2 2 2 2 2 4 4" xfId="3796"/>
    <cellStyle name="Normal 2 2 2 2 2 5" xfId="485"/>
    <cellStyle name="Normal 2 2 2 2 2 5 2" xfId="1980"/>
    <cellStyle name="Normal 2 2 2 2 2 5 2 2" xfId="3936"/>
    <cellStyle name="Normal 2 2 2 2 2 5 3" xfId="1981"/>
    <cellStyle name="Normal 2 2 2 2 2 5 3 2" xfId="3991"/>
    <cellStyle name="Normal 2 2 2 2 2 5 4" xfId="1979"/>
    <cellStyle name="Normal 2 2 2 2 2 6" xfId="1982"/>
    <cellStyle name="Normal 2 2 2 2 2 6 2" xfId="1983"/>
    <cellStyle name="Normal 2 2 2 2 2 6 2 2" xfId="1984"/>
    <cellStyle name="Normal 2 2 2 2 2 6 2 3" xfId="1985"/>
    <cellStyle name="Normal 2 2 2 2 2 6 3" xfId="1986"/>
    <cellStyle name="Normal 2 2 2 2 2 6 3 2" xfId="3937"/>
    <cellStyle name="Normal 2 2 2 2 2 6 4" xfId="1987"/>
    <cellStyle name="Normal 2 2 2 2 2 6 4 2" xfId="3993"/>
    <cellStyle name="Normal 2 2 2 2 2 6 5" xfId="3806"/>
    <cellStyle name="Normal 2 2 2 2 2 7" xfId="1988"/>
    <cellStyle name="Normal 2 2 2 2 2 7 2" xfId="1989"/>
    <cellStyle name="Normal 2 2 2 2 2 7 2 2" xfId="3938"/>
    <cellStyle name="Normal 2 2 2 2 2 7 3" xfId="1990"/>
    <cellStyle name="Normal 2 2 2 2 2 7 3 2" xfId="4013"/>
    <cellStyle name="Normal 2 2 2 2 2 7 4" xfId="3824"/>
    <cellStyle name="Normal 2 2 2 2 2 8" xfId="1991"/>
    <cellStyle name="Normal 2 2 2 2 2 8 2" xfId="1992"/>
    <cellStyle name="Normal 2 2 2 2 2 8 2 2" xfId="3939"/>
    <cellStyle name="Normal 2 2 2 2 2 8 3" xfId="1993"/>
    <cellStyle name="Normal 2 2 2 2 2 8 3 2" xfId="4018"/>
    <cellStyle name="Normal 2 2 2 2 2 8 4" xfId="3829"/>
    <cellStyle name="Normal 2 2 2 2 2 9" xfId="1994"/>
    <cellStyle name="Normal 2 2 2 2 2 9 2" xfId="3847"/>
    <cellStyle name="Normal 2 2 2 2 3" xfId="230"/>
    <cellStyle name="Normal 2 2 2 2 3 2" xfId="1995"/>
    <cellStyle name="Normal 2 2 2 2 3 2 2" xfId="3940"/>
    <cellStyle name="Normal 2 2 2 2 3 3" xfId="1996"/>
    <cellStyle name="Normal 2 2 2 2 3 3 2" xfId="3975"/>
    <cellStyle name="Normal 2 2 2 2 3 4" xfId="3789"/>
    <cellStyle name="Normal 2 2 2 2 4" xfId="225"/>
    <cellStyle name="Normal 2 2 2 2 4 2" xfId="1997"/>
    <cellStyle name="Normal 2 2 2 2 4 2 2" xfId="3941"/>
    <cellStyle name="Normal 2 2 2 2 4 3" xfId="1998"/>
    <cellStyle name="Normal 2 2 2 2 4 3 2" xfId="3971"/>
    <cellStyle name="Normal 2 2 2 2 4 4" xfId="3785"/>
    <cellStyle name="Normal 2 2 2 2 5" xfId="226"/>
    <cellStyle name="Normal 2 2 2 2 5 2" xfId="1999"/>
    <cellStyle name="Normal 2 2 2 2 5 2 2" xfId="3942"/>
    <cellStyle name="Normal 2 2 2 2 5 3" xfId="2000"/>
    <cellStyle name="Normal 2 2 2 2 5 3 2" xfId="3972"/>
    <cellStyle name="Normal 2 2 2 2 5 4" xfId="3786"/>
    <cellStyle name="Normal 2 2 2 2 6" xfId="229"/>
    <cellStyle name="Normal 2 2 2 2 6 2" xfId="2001"/>
    <cellStyle name="Normal 2 2 2 2 6 2 2" xfId="3943"/>
    <cellStyle name="Normal 2 2 2 2 6 3" xfId="2002"/>
    <cellStyle name="Normal 2 2 2 2 6 3 2" xfId="3974"/>
    <cellStyle name="Normal 2 2 2 2 6 4" xfId="3788"/>
    <cellStyle name="Normal 2 2 2 2 7" xfId="231"/>
    <cellStyle name="Normal 2 2 2 2 7 2" xfId="2003"/>
    <cellStyle name="Normal 2 2 2 2 7 2 2" xfId="3944"/>
    <cellStyle name="Normal 2 2 2 2 7 3" xfId="2004"/>
    <cellStyle name="Normal 2 2 2 2 7 3 2" xfId="3976"/>
    <cellStyle name="Normal 2 2 2 2 7 4" xfId="3790"/>
    <cellStyle name="Normal 2 2 2 2 8" xfId="223"/>
    <cellStyle name="Normal 2 2 2 2 8 2" xfId="2005"/>
    <cellStyle name="Normal 2 2 2 2 8 2 2" xfId="3945"/>
    <cellStyle name="Normal 2 2 2 2 8 3" xfId="2006"/>
    <cellStyle name="Normal 2 2 2 2 8 3 2" xfId="3970"/>
    <cellStyle name="Normal 2 2 2 2 8 4" xfId="3784"/>
    <cellStyle name="Normal 2 2 2 2 9" xfId="214"/>
    <cellStyle name="Normal 2 2 2 2 9 2" xfId="2007"/>
    <cellStyle name="Normal 2 2 2 2 9 2 2" xfId="3946"/>
    <cellStyle name="Normal 2 2 2 2 9 3" xfId="2008"/>
    <cellStyle name="Normal 2 2 2 2 9 3 2" xfId="3966"/>
    <cellStyle name="Normal 2 2 2 2 9 4" xfId="3780"/>
    <cellStyle name="Normal 2 2 2 3" xfId="187"/>
    <cellStyle name="Normal 2 2 2 3 2" xfId="233"/>
    <cellStyle name="Normal 2 2 2 3 2 2" xfId="2009"/>
    <cellStyle name="Normal 2 2 2 3 2 3" xfId="2010"/>
    <cellStyle name="Normal 2 2 2 3 3" xfId="2011"/>
    <cellStyle name="Normal 2 2 2 3 3 2" xfId="3947"/>
    <cellStyle name="Normal 2 2 2 3 4" xfId="2012"/>
    <cellStyle name="Normal 2 2 2 3 4 2" xfId="3961"/>
    <cellStyle name="Normal 2 2 2 3 5" xfId="3775"/>
    <cellStyle name="Normal 2 2 2 4" xfId="212"/>
    <cellStyle name="Normal 2 2 2 4 2" xfId="2013"/>
    <cellStyle name="Normal 2 2 2 4 3" xfId="2014"/>
    <cellStyle name="Normal 2 2 2 5" xfId="220"/>
    <cellStyle name="Normal 2 2 2 5 2" xfId="2015"/>
    <cellStyle name="Normal 2 2 2 5 3" xfId="2016"/>
    <cellStyle name="Normal 2 2 2 6" xfId="221"/>
    <cellStyle name="Normal 2 2 2 6 2" xfId="2017"/>
    <cellStyle name="Normal 2 2 2 6 3" xfId="2018"/>
    <cellStyle name="Normal 2 2 2 7" xfId="235"/>
    <cellStyle name="Normal 2 2 2 7 2" xfId="2019"/>
    <cellStyle name="Normal 2 2 2 7 3" xfId="2020"/>
    <cellStyle name="Normal 2 2 2 8" xfId="209"/>
    <cellStyle name="Normal 2 2 2 8 2" xfId="2021"/>
    <cellStyle name="Normal 2 2 2 8 3" xfId="2022"/>
    <cellStyle name="Normal 2 2 2 9" xfId="218"/>
    <cellStyle name="Normal 2 2 2 9 2" xfId="2023"/>
    <cellStyle name="Normal 2 2 2 9 3" xfId="2024"/>
    <cellStyle name="Normal 2 2 20" xfId="3766"/>
    <cellStyle name="Normal 2 2 3" xfId="79"/>
    <cellStyle name="Normal 2 2 3 2" xfId="2025"/>
    <cellStyle name="Normal 2 2 3 2 2" xfId="3948"/>
    <cellStyle name="Normal 2 2 3 3" xfId="2026"/>
    <cellStyle name="Normal 2 2 3 3 2" xfId="3962"/>
    <cellStyle name="Normal 2 2 3 4" xfId="3776"/>
    <cellStyle name="Normal 2 2 4" xfId="119"/>
    <cellStyle name="Normal 2 2 4 2" xfId="181"/>
    <cellStyle name="Normal 2 2 4 2 2" xfId="208"/>
    <cellStyle name="Normal 2 2 4 2 2 2" xfId="2027"/>
    <cellStyle name="Normal 2 2 4 2 3" xfId="486"/>
    <cellStyle name="Normal 2 2 4 2 3 2" xfId="3964"/>
    <cellStyle name="Normal 2 2 4 2 4" xfId="3778"/>
    <cellStyle name="Normal 2 2 4 3" xfId="481"/>
    <cellStyle name="Normal 2 2 4 3 2" xfId="2028"/>
    <cellStyle name="Normal 2 2 4 4" xfId="2029"/>
    <cellStyle name="Normal 2 2 5" xfId="210"/>
    <cellStyle name="Normal 2 2 5 2" xfId="2030"/>
    <cellStyle name="Normal 2 2 5 2 2" xfId="3949"/>
    <cellStyle name="Normal 2 2 5 3" xfId="2031"/>
    <cellStyle name="Normal 2 2 5 3 2" xfId="3965"/>
    <cellStyle name="Normal 2 2 5 4" xfId="3779"/>
    <cellStyle name="Normal 2 2 6" xfId="217"/>
    <cellStyle name="Normal 2 2 6 2" xfId="2032"/>
    <cellStyle name="Normal 2 2 6 2 2" xfId="3950"/>
    <cellStyle name="Normal 2 2 6 3" xfId="2033"/>
    <cellStyle name="Normal 2 2 6 3 2" xfId="3967"/>
    <cellStyle name="Normal 2 2 6 4" xfId="3781"/>
    <cellStyle name="Normal 2 2 7" xfId="227"/>
    <cellStyle name="Normal 2 2 7 2" xfId="2034"/>
    <cellStyle name="Normal 2 2 7 2 2" xfId="3951"/>
    <cellStyle name="Normal 2 2 7 3" xfId="2035"/>
    <cellStyle name="Normal 2 2 7 3 2" xfId="3973"/>
    <cellStyle name="Normal 2 2 7 4" xfId="3787"/>
    <cellStyle name="Normal 2 2 8" xfId="232"/>
    <cellStyle name="Normal 2 2 8 2" xfId="2036"/>
    <cellStyle name="Normal 2 2 8 2 2" xfId="3952"/>
    <cellStyle name="Normal 2 2 8 3" xfId="2037"/>
    <cellStyle name="Normal 2 2 8 3 2" xfId="3977"/>
    <cellStyle name="Normal 2 2 8 4" xfId="3791"/>
    <cellStyle name="Normal 2 2 9" xfId="222"/>
    <cellStyle name="Normal 2 2 9 2" xfId="2038"/>
    <cellStyle name="Normal 2 2 9 2 2" xfId="3953"/>
    <cellStyle name="Normal 2 2 9 3" xfId="2039"/>
    <cellStyle name="Normal 2 2 9 3 2" xfId="3969"/>
    <cellStyle name="Normal 2 2 9 4" xfId="3783"/>
    <cellStyle name="Normal 2 20" xfId="2040"/>
    <cellStyle name="Normal 2 3" xfId="31"/>
    <cellStyle name="Normal 2 3 2" xfId="2041"/>
    <cellStyle name="Normal 2 3 2 2" xfId="2042"/>
    <cellStyle name="Normal 2 3 2 2 2" xfId="4045"/>
    <cellStyle name="Normal 2 3 3" xfId="2043"/>
    <cellStyle name="Normal 2 3 4" xfId="2044"/>
    <cellStyle name="Normal 2 4" xfId="32"/>
    <cellStyle name="Normal 2 4 10" xfId="2045"/>
    <cellStyle name="Normal 2 4 10 2" xfId="2046"/>
    <cellStyle name="Normal 2 4 10 3" xfId="2047"/>
    <cellStyle name="Normal 2 4 11" xfId="2048"/>
    <cellStyle name="Normal 2 4 11 2" xfId="2049"/>
    <cellStyle name="Normal 2 4 11 3" xfId="2050"/>
    <cellStyle name="Normal 2 4 12" xfId="2051"/>
    <cellStyle name="Normal 2 4 12 2" xfId="2052"/>
    <cellStyle name="Normal 2 4 12 3" xfId="2053"/>
    <cellStyle name="Normal 2 4 13" xfId="2054"/>
    <cellStyle name="Normal 2 4 14" xfId="2055"/>
    <cellStyle name="Normal 2 4 15" xfId="2056"/>
    <cellStyle name="Normal 2 4 2" xfId="33"/>
    <cellStyle name="Normal 2 4 2 2" xfId="2057"/>
    <cellStyle name="Normal 2 4 2 3" xfId="2058"/>
    <cellStyle name="Normal 2 4 3" xfId="94"/>
    <cellStyle name="Normal 2 4 3 2" xfId="2059"/>
    <cellStyle name="Normal 2 4 3 3" xfId="2060"/>
    <cellStyle name="Normal 2 4 4" xfId="165"/>
    <cellStyle name="Normal 2 4 4 2" xfId="2061"/>
    <cellStyle name="Normal 2 4 4 3" xfId="2062"/>
    <cellStyle name="Normal 2 4 5" xfId="180"/>
    <cellStyle name="Normal 2 4 5 2" xfId="2063"/>
    <cellStyle name="Normal 2 4 5 3" xfId="2064"/>
    <cellStyle name="Normal 2 4 6" xfId="293"/>
    <cellStyle name="Normal 2 4 6 2" xfId="2065"/>
    <cellStyle name="Normal 2 4 6 3" xfId="2066"/>
    <cellStyle name="Normal 2 4 7" xfId="354"/>
    <cellStyle name="Normal 2 4 7 2" xfId="2067"/>
    <cellStyle name="Normal 2 4 7 3" xfId="2068"/>
    <cellStyle name="Normal 2 4 8" xfId="444"/>
    <cellStyle name="Normal 2 4 8 2" xfId="2069"/>
    <cellStyle name="Normal 2 4 8 3" xfId="2070"/>
    <cellStyle name="Normal 2 4 9" xfId="2071"/>
    <cellStyle name="Normal 2 4 9 2" xfId="2072"/>
    <cellStyle name="Normal 2 4 9 3" xfId="2073"/>
    <cellStyle name="Normal 2 5" xfId="151"/>
    <cellStyle name="Normal 2 5 2" xfId="192"/>
    <cellStyle name="Normal 2 5 2 2" xfId="2074"/>
    <cellStyle name="Normal 2 5 2 3" xfId="2075"/>
    <cellStyle name="Normal 2 5 3" xfId="2076"/>
    <cellStyle name="Normal 2 5 4" xfId="2077"/>
    <cellStyle name="Normal 2 6" xfId="213"/>
    <cellStyle name="Normal 2 6 2" xfId="2078"/>
    <cellStyle name="Normal 2 6 3" xfId="2079"/>
    <cellStyle name="Normal 2 7" xfId="216"/>
    <cellStyle name="Normal 2 7 2" xfId="2080"/>
    <cellStyle name="Normal 2 7 3" xfId="2081"/>
    <cellStyle name="Normal 2 8" xfId="215"/>
    <cellStyle name="Normal 2 8 2" xfId="2082"/>
    <cellStyle name="Normal 2 8 3" xfId="2083"/>
    <cellStyle name="Normal 2 9" xfId="228"/>
    <cellStyle name="Normal 2 9 2" xfId="2084"/>
    <cellStyle name="Normal 2 9 3" xfId="2085"/>
    <cellStyle name="Normal 20" xfId="34"/>
    <cellStyle name="Normal 20 10" xfId="2086"/>
    <cellStyle name="Normal 20 10 2" xfId="2087"/>
    <cellStyle name="Normal 20 10 3" xfId="2088"/>
    <cellStyle name="Normal 20 11" xfId="2089"/>
    <cellStyle name="Normal 20 11 2" xfId="2090"/>
    <cellStyle name="Normal 20 11 3" xfId="2091"/>
    <cellStyle name="Normal 20 12" xfId="2092"/>
    <cellStyle name="Normal 20 12 2" xfId="2093"/>
    <cellStyle name="Normal 20 12 3" xfId="2094"/>
    <cellStyle name="Normal 20 13" xfId="2095"/>
    <cellStyle name="Normal 20 14" xfId="2096"/>
    <cellStyle name="Normal 20 15" xfId="2097"/>
    <cellStyle name="Normal 20 2" xfId="35"/>
    <cellStyle name="Normal 20 2 2" xfId="2098"/>
    <cellStyle name="Normal 20 2 3" xfId="2099"/>
    <cellStyle name="Normal 20 3" xfId="95"/>
    <cellStyle name="Normal 20 3 2" xfId="2100"/>
    <cellStyle name="Normal 20 3 3" xfId="2101"/>
    <cellStyle name="Normal 20 4" xfId="166"/>
    <cellStyle name="Normal 20 4 2" xfId="2102"/>
    <cellStyle name="Normal 20 4 3" xfId="2103"/>
    <cellStyle name="Normal 20 5" xfId="186"/>
    <cellStyle name="Normal 20 5 2" xfId="2104"/>
    <cellStyle name="Normal 20 5 3" xfId="2105"/>
    <cellStyle name="Normal 20 6" xfId="294"/>
    <cellStyle name="Normal 20 6 2" xfId="2106"/>
    <cellStyle name="Normal 20 6 3" xfId="2107"/>
    <cellStyle name="Normal 20 7" xfId="347"/>
    <cellStyle name="Normal 20 7 2" xfId="2108"/>
    <cellStyle name="Normal 20 7 3" xfId="2109"/>
    <cellStyle name="Normal 20 8" xfId="445"/>
    <cellStyle name="Normal 20 8 2" xfId="2110"/>
    <cellStyle name="Normal 20 8 3" xfId="2111"/>
    <cellStyle name="Normal 20 9" xfId="2112"/>
    <cellStyle name="Normal 20 9 2" xfId="2113"/>
    <cellStyle name="Normal 20 9 3" xfId="2114"/>
    <cellStyle name="Normal 21" xfId="36"/>
    <cellStyle name="Normal 21 10" xfId="2115"/>
    <cellStyle name="Normal 21 10 2" xfId="2116"/>
    <cellStyle name="Normal 21 10 3" xfId="2117"/>
    <cellStyle name="Normal 21 11" xfId="2118"/>
    <cellStyle name="Normal 21 11 2" xfId="2119"/>
    <cellStyle name="Normal 21 11 3" xfId="2120"/>
    <cellStyle name="Normal 21 12" xfId="2121"/>
    <cellStyle name="Normal 21 12 2" xfId="2122"/>
    <cellStyle name="Normal 21 12 3" xfId="2123"/>
    <cellStyle name="Normal 21 13" xfId="2124"/>
    <cellStyle name="Normal 21 14" xfId="2125"/>
    <cellStyle name="Normal 21 15" xfId="2126"/>
    <cellStyle name="Normal 21 2" xfId="37"/>
    <cellStyle name="Normal 21 2 2" xfId="2127"/>
    <cellStyle name="Normal 21 2 3" xfId="2128"/>
    <cellStyle name="Normal 21 3" xfId="96"/>
    <cellStyle name="Normal 21 3 2" xfId="2129"/>
    <cellStyle name="Normal 21 3 3" xfId="2130"/>
    <cellStyle name="Normal 21 4" xfId="167"/>
    <cellStyle name="Normal 21 4 2" xfId="2131"/>
    <cellStyle name="Normal 21 4 3" xfId="2132"/>
    <cellStyle name="Normal 21 5" xfId="185"/>
    <cellStyle name="Normal 21 5 2" xfId="2133"/>
    <cellStyle name="Normal 21 5 3" xfId="2134"/>
    <cellStyle name="Normal 21 6" xfId="295"/>
    <cellStyle name="Normal 21 6 2" xfId="2135"/>
    <cellStyle name="Normal 21 6 3" xfId="2136"/>
    <cellStyle name="Normal 21 7" xfId="346"/>
    <cellStyle name="Normal 21 7 2" xfId="2137"/>
    <cellStyle name="Normal 21 7 3" xfId="2138"/>
    <cellStyle name="Normal 21 8" xfId="446"/>
    <cellStyle name="Normal 21 8 2" xfId="2139"/>
    <cellStyle name="Normal 21 8 3" xfId="2140"/>
    <cellStyle name="Normal 21 9" xfId="2141"/>
    <cellStyle name="Normal 21 9 2" xfId="2142"/>
    <cellStyle name="Normal 21 9 3" xfId="2143"/>
    <cellStyle name="Normal 22" xfId="38"/>
    <cellStyle name="Normal 22 10" xfId="2144"/>
    <cellStyle name="Normal 22 10 2" xfId="2145"/>
    <cellStyle name="Normal 22 10 3" xfId="2146"/>
    <cellStyle name="Normal 22 11" xfId="2147"/>
    <cellStyle name="Normal 22 11 2" xfId="2148"/>
    <cellStyle name="Normal 22 11 3" xfId="2149"/>
    <cellStyle name="Normal 22 12" xfId="2150"/>
    <cellStyle name="Normal 22 12 2" xfId="2151"/>
    <cellStyle name="Normal 22 12 3" xfId="2152"/>
    <cellStyle name="Normal 22 13" xfId="2153"/>
    <cellStyle name="Normal 22 14" xfId="2154"/>
    <cellStyle name="Normal 22 15" xfId="2155"/>
    <cellStyle name="Normal 22 2" xfId="39"/>
    <cellStyle name="Normal 22 2 2" xfId="2156"/>
    <cellStyle name="Normal 22 2 3" xfId="2157"/>
    <cellStyle name="Normal 22 3" xfId="97"/>
    <cellStyle name="Normal 22 3 2" xfId="2158"/>
    <cellStyle name="Normal 22 3 3" xfId="2159"/>
    <cellStyle name="Normal 22 4" xfId="168"/>
    <cellStyle name="Normal 22 4 2" xfId="2160"/>
    <cellStyle name="Normal 22 4 3" xfId="2161"/>
    <cellStyle name="Normal 22 5" xfId="178"/>
    <cellStyle name="Normal 22 5 2" xfId="2162"/>
    <cellStyle name="Normal 22 5 3" xfId="2163"/>
    <cellStyle name="Normal 22 6" xfId="296"/>
    <cellStyle name="Normal 22 6 2" xfId="2164"/>
    <cellStyle name="Normal 22 6 3" xfId="2165"/>
    <cellStyle name="Normal 22 7" xfId="278"/>
    <cellStyle name="Normal 22 7 2" xfId="2166"/>
    <cellStyle name="Normal 22 7 3" xfId="2167"/>
    <cellStyle name="Normal 22 8" xfId="447"/>
    <cellStyle name="Normal 22 8 2" xfId="2168"/>
    <cellStyle name="Normal 22 8 3" xfId="2169"/>
    <cellStyle name="Normal 22 9" xfId="2170"/>
    <cellStyle name="Normal 22 9 2" xfId="2171"/>
    <cellStyle name="Normal 22 9 3" xfId="2172"/>
    <cellStyle name="Normal 23" xfId="40"/>
    <cellStyle name="Normal 23 10" xfId="2173"/>
    <cellStyle name="Normal 23 10 2" xfId="2174"/>
    <cellStyle name="Normal 23 10 3" xfId="2175"/>
    <cellStyle name="Normal 23 11" xfId="2176"/>
    <cellStyle name="Normal 23 11 2" xfId="2177"/>
    <cellStyle name="Normal 23 11 3" xfId="2178"/>
    <cellStyle name="Normal 23 12" xfId="2179"/>
    <cellStyle name="Normal 23 12 2" xfId="2180"/>
    <cellStyle name="Normal 23 12 3" xfId="2181"/>
    <cellStyle name="Normal 23 13" xfId="2182"/>
    <cellStyle name="Normal 23 14" xfId="2183"/>
    <cellStyle name="Normal 23 15" xfId="2184"/>
    <cellStyle name="Normal 23 2" xfId="41"/>
    <cellStyle name="Normal 23 2 2" xfId="2185"/>
    <cellStyle name="Normal 23 2 3" xfId="2186"/>
    <cellStyle name="Normal 23 3" xfId="98"/>
    <cellStyle name="Normal 23 3 2" xfId="2187"/>
    <cellStyle name="Normal 23 3 3" xfId="2188"/>
    <cellStyle name="Normal 23 4" xfId="169"/>
    <cellStyle name="Normal 23 4 2" xfId="2189"/>
    <cellStyle name="Normal 23 4 3" xfId="2190"/>
    <cellStyle name="Normal 23 5" xfId="184"/>
    <cellStyle name="Normal 23 5 2" xfId="2191"/>
    <cellStyle name="Normal 23 5 3" xfId="2192"/>
    <cellStyle name="Normal 23 6" xfId="297"/>
    <cellStyle name="Normal 23 6 2" xfId="2193"/>
    <cellStyle name="Normal 23 6 3" xfId="2194"/>
    <cellStyle name="Normal 23 7" xfId="313"/>
    <cellStyle name="Normal 23 7 2" xfId="2195"/>
    <cellStyle name="Normal 23 7 3" xfId="2196"/>
    <cellStyle name="Normal 23 8" xfId="448"/>
    <cellStyle name="Normal 23 8 2" xfId="2197"/>
    <cellStyle name="Normal 23 8 3" xfId="2198"/>
    <cellStyle name="Normal 23 9" xfId="2199"/>
    <cellStyle name="Normal 23 9 2" xfId="2200"/>
    <cellStyle name="Normal 23 9 3" xfId="2201"/>
    <cellStyle name="Normal 24" xfId="42"/>
    <cellStyle name="Normal 24 10" xfId="2202"/>
    <cellStyle name="Normal 24 10 2" xfId="2203"/>
    <cellStyle name="Normal 24 10 3" xfId="2204"/>
    <cellStyle name="Normal 24 11" xfId="2205"/>
    <cellStyle name="Normal 24 11 2" xfId="2206"/>
    <cellStyle name="Normal 24 11 3" xfId="2207"/>
    <cellStyle name="Normal 24 12" xfId="2208"/>
    <cellStyle name="Normal 24 13" xfId="2209"/>
    <cellStyle name="Normal 24 14" xfId="2210"/>
    <cellStyle name="Normal 24 2" xfId="99"/>
    <cellStyle name="Normal 24 2 2" xfId="2211"/>
    <cellStyle name="Normal 24 2 3" xfId="2212"/>
    <cellStyle name="Normal 24 3" xfId="179"/>
    <cellStyle name="Normal 24 3 2" xfId="2213"/>
    <cellStyle name="Normal 24 3 3" xfId="2214"/>
    <cellStyle name="Normal 24 4" xfId="193"/>
    <cellStyle name="Normal 24 4 2" xfId="2215"/>
    <cellStyle name="Normal 24 4 3" xfId="2216"/>
    <cellStyle name="Normal 24 5" xfId="305"/>
    <cellStyle name="Normal 24 5 2" xfId="2217"/>
    <cellStyle name="Normal 24 5 3" xfId="2218"/>
    <cellStyle name="Normal 24 6" xfId="360"/>
    <cellStyle name="Normal 24 6 2" xfId="2219"/>
    <cellStyle name="Normal 24 6 3" xfId="2220"/>
    <cellStyle name="Normal 24 7" xfId="449"/>
    <cellStyle name="Normal 24 7 2" xfId="2221"/>
    <cellStyle name="Normal 24 7 3" xfId="2222"/>
    <cellStyle name="Normal 24 8" xfId="2223"/>
    <cellStyle name="Normal 24 8 2" xfId="2224"/>
    <cellStyle name="Normal 24 8 3" xfId="2225"/>
    <cellStyle name="Normal 24 9" xfId="2226"/>
    <cellStyle name="Normal 24 9 2" xfId="2227"/>
    <cellStyle name="Normal 24 9 3" xfId="2228"/>
    <cellStyle name="Normal 25" xfId="43"/>
    <cellStyle name="Normal 25 2" xfId="2229"/>
    <cellStyle name="Normal 25 2 2" xfId="2230"/>
    <cellStyle name="Normal 25 2 3" xfId="2231"/>
    <cellStyle name="Normal 25 2 4" xfId="2232"/>
    <cellStyle name="Normal 25 3" xfId="2233"/>
    <cellStyle name="Normal 25 3 2" xfId="2234"/>
    <cellStyle name="Normal 25 3 3" xfId="2235"/>
    <cellStyle name="Normal 25 4" xfId="2236"/>
    <cellStyle name="Normal 25 4 2" xfId="2237"/>
    <cellStyle name="Normal 25 4 3" xfId="2238"/>
    <cellStyle name="Normal 25 5" xfId="2239"/>
    <cellStyle name="Normal 25 5 2" xfId="2240"/>
    <cellStyle name="Normal 25 5 3" xfId="2241"/>
    <cellStyle name="Normal 25 6" xfId="2242"/>
    <cellStyle name="Normal 25 6 2" xfId="2243"/>
    <cellStyle name="Normal 25 6 3" xfId="2244"/>
    <cellStyle name="Normal 25 7" xfId="2245"/>
    <cellStyle name="Normal 25 8" xfId="2246"/>
    <cellStyle name="Normal 25 9" xfId="2247"/>
    <cellStyle name="Normal 26" xfId="77"/>
    <cellStyle name="Normal 26 10" xfId="2248"/>
    <cellStyle name="Normal 26 11" xfId="2249"/>
    <cellStyle name="Normal 26 12" xfId="2250"/>
    <cellStyle name="Normal 26 2" xfId="80"/>
    <cellStyle name="Normal 26 2 2" xfId="194"/>
    <cellStyle name="Normal 26 2 2 2" xfId="2251"/>
    <cellStyle name="Normal 26 2 3" xfId="482"/>
    <cellStyle name="Normal 26 3" xfId="125"/>
    <cellStyle name="Normal 26 3 2" xfId="2252"/>
    <cellStyle name="Normal 26 3 3" xfId="2253"/>
    <cellStyle name="Normal 26 4" xfId="345"/>
    <cellStyle name="Normal 26 4 2" xfId="2254"/>
    <cellStyle name="Normal 26 4 3" xfId="2255"/>
    <cellStyle name="Normal 26 5" xfId="450"/>
    <cellStyle name="Normal 26 5 2" xfId="2257"/>
    <cellStyle name="Normal 26 5 3" xfId="2258"/>
    <cellStyle name="Normal 26 5 4" xfId="2256"/>
    <cellStyle name="Normal 26 6" xfId="131"/>
    <cellStyle name="Normal 26 6 2" xfId="2259"/>
    <cellStyle name="Normal 26 6 3" xfId="2260"/>
    <cellStyle name="Normal 26 7" xfId="2261"/>
    <cellStyle name="Normal 26 7 2" xfId="2262"/>
    <cellStyle name="Normal 26 7 3" xfId="2263"/>
    <cellStyle name="Normal 26 8" xfId="2264"/>
    <cellStyle name="Normal 26 8 2" xfId="2265"/>
    <cellStyle name="Normal 26 8 3" xfId="2266"/>
    <cellStyle name="Normal 26 9" xfId="2267"/>
    <cellStyle name="Normal 26 9 2" xfId="2268"/>
    <cellStyle name="Normal 26 9 3" xfId="2269"/>
    <cellStyle name="Normal 27" xfId="78"/>
    <cellStyle name="Normal 27 10" xfId="2270"/>
    <cellStyle name="Normal 27 11" xfId="2271"/>
    <cellStyle name="Normal 27 12" xfId="2272"/>
    <cellStyle name="Normal 27 2" xfId="81"/>
    <cellStyle name="Normal 27 2 2" xfId="195"/>
    <cellStyle name="Normal 27 2 2 2" xfId="2273"/>
    <cellStyle name="Normal 27 2 3" xfId="483"/>
    <cellStyle name="Normal 27 3" xfId="126"/>
    <cellStyle name="Normal 27 3 2" xfId="2274"/>
    <cellStyle name="Normal 27 3 3" xfId="2275"/>
    <cellStyle name="Normal 27 4" xfId="330"/>
    <cellStyle name="Normal 27 4 2" xfId="2276"/>
    <cellStyle name="Normal 27 4 3" xfId="2277"/>
    <cellStyle name="Normal 27 5" xfId="451"/>
    <cellStyle name="Normal 27 5 2" xfId="2279"/>
    <cellStyle name="Normal 27 5 3" xfId="2280"/>
    <cellStyle name="Normal 27 5 4" xfId="2278"/>
    <cellStyle name="Normal 27 6" xfId="123"/>
    <cellStyle name="Normal 27 6 2" xfId="2281"/>
    <cellStyle name="Normal 27 6 3" xfId="2282"/>
    <cellStyle name="Normal 27 7" xfId="2283"/>
    <cellStyle name="Normal 27 7 2" xfId="2284"/>
    <cellStyle name="Normal 27 7 3" xfId="2285"/>
    <cellStyle name="Normal 27 8" xfId="2286"/>
    <cellStyle name="Normal 27 8 2" xfId="2287"/>
    <cellStyle name="Normal 27 8 3" xfId="2288"/>
    <cellStyle name="Normal 27 9" xfId="2289"/>
    <cellStyle name="Normal 27 9 2" xfId="2290"/>
    <cellStyle name="Normal 27 9 3" xfId="2291"/>
    <cellStyle name="Normal 28" xfId="82"/>
    <cellStyle name="Normal 28 10" xfId="2292"/>
    <cellStyle name="Normal 28 11" xfId="2293"/>
    <cellStyle name="Normal 28 12" xfId="2294"/>
    <cellStyle name="Normal 28 2" xfId="127"/>
    <cellStyle name="Normal 28 2 2" xfId="2295"/>
    <cellStyle name="Normal 28 2 3" xfId="2296"/>
    <cellStyle name="Normal 28 3" xfId="306"/>
    <cellStyle name="Normal 28 3 2" xfId="2297"/>
    <cellStyle name="Normal 28 3 3" xfId="2298"/>
    <cellStyle name="Normal 28 4" xfId="341"/>
    <cellStyle name="Normal 28 4 2" xfId="2299"/>
    <cellStyle name="Normal 28 4 3" xfId="2300"/>
    <cellStyle name="Normal 28 5" xfId="452"/>
    <cellStyle name="Normal 28 5 2" xfId="2301"/>
    <cellStyle name="Normal 28 5 3" xfId="2302"/>
    <cellStyle name="Normal 28 6" xfId="122"/>
    <cellStyle name="Normal 28 6 2" xfId="2303"/>
    <cellStyle name="Normal 28 6 3" xfId="2304"/>
    <cellStyle name="Normal 28 7" xfId="2305"/>
    <cellStyle name="Normal 28 7 2" xfId="2306"/>
    <cellStyle name="Normal 28 7 3" xfId="2307"/>
    <cellStyle name="Normal 28 8" xfId="2308"/>
    <cellStyle name="Normal 28 8 2" xfId="2309"/>
    <cellStyle name="Normal 28 8 3" xfId="2310"/>
    <cellStyle name="Normal 28 9" xfId="2311"/>
    <cellStyle name="Normal 28 9 2" xfId="2312"/>
    <cellStyle name="Normal 28 9 3" xfId="2313"/>
    <cellStyle name="Normal 29" xfId="83"/>
    <cellStyle name="Normal 29 10" xfId="2314"/>
    <cellStyle name="Normal 29 11" xfId="2315"/>
    <cellStyle name="Normal 29 12" xfId="2316"/>
    <cellStyle name="Normal 29 2" xfId="128"/>
    <cellStyle name="Normal 29 2 2" xfId="2317"/>
    <cellStyle name="Normal 29 2 3" xfId="2318"/>
    <cellStyle name="Normal 29 3" xfId="307"/>
    <cellStyle name="Normal 29 3 2" xfId="2319"/>
    <cellStyle name="Normal 29 3 3" xfId="2320"/>
    <cellStyle name="Normal 29 4" xfId="338"/>
    <cellStyle name="Normal 29 4 2" xfId="2321"/>
    <cellStyle name="Normal 29 4 3" xfId="2322"/>
    <cellStyle name="Normal 29 5" xfId="453"/>
    <cellStyle name="Normal 29 5 2" xfId="2323"/>
    <cellStyle name="Normal 29 5 3" xfId="2324"/>
    <cellStyle name="Normal 29 6" xfId="130"/>
    <cellStyle name="Normal 29 6 2" xfId="2325"/>
    <cellStyle name="Normal 29 6 3" xfId="2326"/>
    <cellStyle name="Normal 29 7" xfId="2327"/>
    <cellStyle name="Normal 29 7 2" xfId="2328"/>
    <cellStyle name="Normal 29 7 3" xfId="2329"/>
    <cellStyle name="Normal 29 8" xfId="2330"/>
    <cellStyle name="Normal 29 8 2" xfId="2331"/>
    <cellStyle name="Normal 29 8 3" xfId="2332"/>
    <cellStyle name="Normal 29 9" xfId="2333"/>
    <cellStyle name="Normal 29 9 2" xfId="2334"/>
    <cellStyle name="Normal 29 9 3" xfId="2335"/>
    <cellStyle name="Normal 3" xfId="44"/>
    <cellStyle name="Normal 3 2" xfId="45"/>
    <cellStyle name="Normal 3 2 2" xfId="2336"/>
    <cellStyle name="Normal 3 2 3" xfId="2337"/>
    <cellStyle name="Normal 3 3" xfId="46"/>
    <cellStyle name="Normal 3 3 2" xfId="47"/>
    <cellStyle name="Normal 3 3 2 2" xfId="2338"/>
    <cellStyle name="Normal 3 3 2 3" xfId="2339"/>
    <cellStyle name="Normal 3 3 3" xfId="48"/>
    <cellStyle name="Normal 3 3 3 2" xfId="2340"/>
    <cellStyle name="Normal 3 3 3 3" xfId="2341"/>
    <cellStyle name="Normal 3 3 4" xfId="2342"/>
    <cellStyle name="Normal 3 3 5" xfId="2343"/>
    <cellStyle name="Normal 3 4" xfId="49"/>
    <cellStyle name="Normal 3 4 2" xfId="2344"/>
    <cellStyle name="Normal 3 4 3" xfId="2345"/>
    <cellStyle name="Normal 3 5" xfId="50"/>
    <cellStyle name="Normal 3 5 2" xfId="2346"/>
    <cellStyle name="Normal 3 5 3" xfId="2347"/>
    <cellStyle name="Normal 3 6" xfId="2348"/>
    <cellStyle name="Normal 3 7" xfId="2349"/>
    <cellStyle name="Normal 30" xfId="84"/>
    <cellStyle name="Normal 30 10" xfId="2350"/>
    <cellStyle name="Normal 30 11" xfId="2351"/>
    <cellStyle name="Normal 30 12" xfId="2352"/>
    <cellStyle name="Normal 30 2" xfId="129"/>
    <cellStyle name="Normal 30 2 2" xfId="2353"/>
    <cellStyle name="Normal 30 2 3" xfId="2354"/>
    <cellStyle name="Normal 30 3" xfId="308"/>
    <cellStyle name="Normal 30 3 2" xfId="2355"/>
    <cellStyle name="Normal 30 3 3" xfId="2356"/>
    <cellStyle name="Normal 30 4" xfId="312"/>
    <cellStyle name="Normal 30 4 2" xfId="2357"/>
    <cellStyle name="Normal 30 4 3" xfId="2358"/>
    <cellStyle name="Normal 30 5" xfId="454"/>
    <cellStyle name="Normal 30 5 2" xfId="2359"/>
    <cellStyle name="Normal 30 5 3" xfId="2360"/>
    <cellStyle name="Normal 30 6" xfId="124"/>
    <cellStyle name="Normal 30 6 2" xfId="2361"/>
    <cellStyle name="Normal 30 6 3" xfId="2362"/>
    <cellStyle name="Normal 30 7" xfId="2363"/>
    <cellStyle name="Normal 30 7 2" xfId="2364"/>
    <cellStyle name="Normal 30 7 3" xfId="2365"/>
    <cellStyle name="Normal 30 8" xfId="2366"/>
    <cellStyle name="Normal 30 8 2" xfId="2367"/>
    <cellStyle name="Normal 30 8 3" xfId="2368"/>
    <cellStyle name="Normal 30 9" xfId="2369"/>
    <cellStyle name="Normal 30 9 2" xfId="2370"/>
    <cellStyle name="Normal 30 9 3" xfId="2371"/>
    <cellStyle name="Normal 31" xfId="144"/>
    <cellStyle name="Normal 31 10" xfId="2372"/>
    <cellStyle name="Normal 31 11" xfId="2373"/>
    <cellStyle name="Normal 31 12" xfId="2374"/>
    <cellStyle name="Normal 31 2" xfId="197"/>
    <cellStyle name="Normal 31 2 2" xfId="2375"/>
    <cellStyle name="Normal 31 2 3" xfId="2376"/>
    <cellStyle name="Normal 31 3" xfId="326"/>
    <cellStyle name="Normal 31 3 2" xfId="2377"/>
    <cellStyle name="Normal 31 3 3" xfId="2378"/>
    <cellStyle name="Normal 31 4" xfId="335"/>
    <cellStyle name="Normal 31 4 2" xfId="2379"/>
    <cellStyle name="Normal 31 4 3" xfId="2380"/>
    <cellStyle name="Normal 31 5" xfId="487"/>
    <cellStyle name="Normal 31 5 2" xfId="2382"/>
    <cellStyle name="Normal 31 5 3" xfId="2383"/>
    <cellStyle name="Normal 31 5 4" xfId="2381"/>
    <cellStyle name="Normal 31 6" xfId="2384"/>
    <cellStyle name="Normal 31 6 2" xfId="2385"/>
    <cellStyle name="Normal 31 6 3" xfId="2386"/>
    <cellStyle name="Normal 31 7" xfId="2387"/>
    <cellStyle name="Normal 31 7 2" xfId="2388"/>
    <cellStyle name="Normal 31 7 3" xfId="2389"/>
    <cellStyle name="Normal 31 8" xfId="2390"/>
    <cellStyle name="Normal 31 8 2" xfId="2391"/>
    <cellStyle name="Normal 31 8 3" xfId="2392"/>
    <cellStyle name="Normal 31 9" xfId="2393"/>
    <cellStyle name="Normal 31 9 2" xfId="2394"/>
    <cellStyle name="Normal 31 9 3" xfId="2395"/>
    <cellStyle name="Normal 32" xfId="100"/>
    <cellStyle name="Normal 32 2" xfId="2396"/>
    <cellStyle name="Normal 32 2 2" xfId="2397"/>
    <cellStyle name="Normal 32 2 3" xfId="2398"/>
    <cellStyle name="Normal 32 3" xfId="2399"/>
    <cellStyle name="Normal 32 4" xfId="2400"/>
    <cellStyle name="Normal 33" xfId="101"/>
    <cellStyle name="Normal 33 2" xfId="2401"/>
    <cellStyle name="Normal 33 3" xfId="2402"/>
    <cellStyle name="Normal 34" xfId="102"/>
    <cellStyle name="Normal 34 2" xfId="2403"/>
    <cellStyle name="Normal 34 2 2" xfId="2404"/>
    <cellStyle name="Normal 34 2 3" xfId="2405"/>
    <cellStyle name="Normal 34 3" xfId="2406"/>
    <cellStyle name="Normal 34 3 2" xfId="2407"/>
    <cellStyle name="Normal 34 3 3" xfId="2408"/>
    <cellStyle name="Normal 34 4" xfId="2409"/>
    <cellStyle name="Normal 34 5" xfId="2410"/>
    <cellStyle name="Normal 35" xfId="145"/>
    <cellStyle name="Normal 35 10" xfId="2411"/>
    <cellStyle name="Normal 35 11" xfId="2412"/>
    <cellStyle name="Normal 35 12" xfId="2413"/>
    <cellStyle name="Normal 35 2" xfId="198"/>
    <cellStyle name="Normal 35 2 2" xfId="2414"/>
    <cellStyle name="Normal 35 2 3" xfId="2415"/>
    <cellStyle name="Normal 35 3" xfId="327"/>
    <cellStyle name="Normal 35 3 2" xfId="2416"/>
    <cellStyle name="Normal 35 3 3" xfId="2417"/>
    <cellStyle name="Normal 35 4" xfId="310"/>
    <cellStyle name="Normal 35 4 2" xfId="2418"/>
    <cellStyle name="Normal 35 4 3" xfId="2419"/>
    <cellStyle name="Normal 35 5" xfId="2420"/>
    <cellStyle name="Normal 35 5 2" xfId="2421"/>
    <cellStyle name="Normal 35 5 3" xfId="2422"/>
    <cellStyle name="Normal 35 6" xfId="2423"/>
    <cellStyle name="Normal 35 6 2" xfId="2424"/>
    <cellStyle name="Normal 35 6 3" xfId="2425"/>
    <cellStyle name="Normal 35 7" xfId="2426"/>
    <cellStyle name="Normal 35 7 2" xfId="2427"/>
    <cellStyle name="Normal 35 7 3" xfId="2428"/>
    <cellStyle name="Normal 35 8" xfId="2429"/>
    <cellStyle name="Normal 35 8 2" xfId="2430"/>
    <cellStyle name="Normal 35 8 3" xfId="2431"/>
    <cellStyle name="Normal 35 9" xfId="2432"/>
    <cellStyle name="Normal 35 9 2" xfId="2433"/>
    <cellStyle name="Normal 35 9 3" xfId="2434"/>
    <cellStyle name="Normal 36" xfId="103"/>
    <cellStyle name="Normal 36 2" xfId="2435"/>
    <cellStyle name="Normal 36 2 2" xfId="2436"/>
    <cellStyle name="Normal 36 2 3" xfId="2437"/>
    <cellStyle name="Normal 36 3" xfId="2438"/>
    <cellStyle name="Normal 36 3 2" xfId="2439"/>
    <cellStyle name="Normal 36 3 3" xfId="2440"/>
    <cellStyle name="Normal 36 4" xfId="2441"/>
    <cellStyle name="Normal 36 5" xfId="2442"/>
    <cellStyle name="Normal 37" xfId="104"/>
    <cellStyle name="Normal 37 2" xfId="2443"/>
    <cellStyle name="Normal 37 2 2" xfId="2444"/>
    <cellStyle name="Normal 37 2 3" xfId="2445"/>
    <cellStyle name="Normal 37 3" xfId="2446"/>
    <cellStyle name="Normal 37 3 2" xfId="2447"/>
    <cellStyle name="Normal 37 3 3" xfId="2448"/>
    <cellStyle name="Normal 37 4" xfId="2449"/>
    <cellStyle name="Normal 37 5" xfId="2450"/>
    <cellStyle name="Normal 38" xfId="105"/>
    <cellStyle name="Normal 38 2" xfId="2451"/>
    <cellStyle name="Normal 38 2 2" xfId="2452"/>
    <cellStyle name="Normal 38 2 3" xfId="2453"/>
    <cellStyle name="Normal 38 3" xfId="2454"/>
    <cellStyle name="Normal 38 4" xfId="2455"/>
    <cellStyle name="Normal 39" xfId="106"/>
    <cellStyle name="Normal 39 2" xfId="2456"/>
    <cellStyle name="Normal 39 2 2" xfId="2457"/>
    <cellStyle name="Normal 39 2 3" xfId="2458"/>
    <cellStyle name="Normal 39 3" xfId="2459"/>
    <cellStyle name="Normal 39 3 2" xfId="2460"/>
    <cellStyle name="Normal 39 3 3" xfId="2461"/>
    <cellStyle name="Normal 39 4" xfId="2462"/>
    <cellStyle name="Normal 39 5" xfId="2463"/>
    <cellStyle name="Normal 4" xfId="51"/>
    <cellStyle name="Normal 4 2" xfId="2464"/>
    <cellStyle name="Normal 4 3" xfId="2465"/>
    <cellStyle name="Normal 40" xfId="107"/>
    <cellStyle name="Normal 40 10" xfId="2466"/>
    <cellStyle name="Normal 40 11" xfId="2467"/>
    <cellStyle name="Normal 40 12" xfId="2468"/>
    <cellStyle name="Normal 40 2" xfId="132"/>
    <cellStyle name="Normal 40 2 2" xfId="2469"/>
    <cellStyle name="Normal 40 2 3" xfId="2470"/>
    <cellStyle name="Normal 40 3" xfId="314"/>
    <cellStyle name="Normal 40 3 2" xfId="2471"/>
    <cellStyle name="Normal 40 3 3" xfId="2472"/>
    <cellStyle name="Normal 40 4" xfId="364"/>
    <cellStyle name="Normal 40 4 2" xfId="2473"/>
    <cellStyle name="Normal 40 4 3" xfId="2474"/>
    <cellStyle name="Normal 40 5" xfId="455"/>
    <cellStyle name="Normal 40 5 2" xfId="2475"/>
    <cellStyle name="Normal 40 5 3" xfId="2476"/>
    <cellStyle name="Normal 40 6" xfId="467"/>
    <cellStyle name="Normal 40 6 2" xfId="2477"/>
    <cellStyle name="Normal 40 6 3" xfId="2478"/>
    <cellStyle name="Normal 40 7" xfId="2479"/>
    <cellStyle name="Normal 40 7 2" xfId="2480"/>
    <cellStyle name="Normal 40 7 3" xfId="2481"/>
    <cellStyle name="Normal 40 8" xfId="2482"/>
    <cellStyle name="Normal 40 8 2" xfId="2483"/>
    <cellStyle name="Normal 40 8 3" xfId="2484"/>
    <cellStyle name="Normal 40 9" xfId="2485"/>
    <cellStyle name="Normal 40 9 2" xfId="2486"/>
    <cellStyle name="Normal 40 9 3" xfId="2487"/>
    <cellStyle name="Normal 41" xfId="108"/>
    <cellStyle name="Normal 41 10" xfId="2488"/>
    <cellStyle name="Normal 41 11" xfId="2489"/>
    <cellStyle name="Normal 41 12" xfId="2490"/>
    <cellStyle name="Normal 41 2" xfId="133"/>
    <cellStyle name="Normal 41 2 2" xfId="2491"/>
    <cellStyle name="Normal 41 2 3" xfId="2492"/>
    <cellStyle name="Normal 41 3" xfId="315"/>
    <cellStyle name="Normal 41 3 2" xfId="2493"/>
    <cellStyle name="Normal 41 3 3" xfId="2494"/>
    <cellStyle name="Normal 41 4" xfId="363"/>
    <cellStyle name="Normal 41 4 2" xfId="2495"/>
    <cellStyle name="Normal 41 4 3" xfId="2496"/>
    <cellStyle name="Normal 41 5" xfId="456"/>
    <cellStyle name="Normal 41 5 2" xfId="2497"/>
    <cellStyle name="Normal 41 5 3" xfId="2498"/>
    <cellStyle name="Normal 41 6" xfId="468"/>
    <cellStyle name="Normal 41 6 2" xfId="2499"/>
    <cellStyle name="Normal 41 6 3" xfId="2500"/>
    <cellStyle name="Normal 41 7" xfId="2501"/>
    <cellStyle name="Normal 41 7 2" xfId="2502"/>
    <cellStyle name="Normal 41 7 3" xfId="2503"/>
    <cellStyle name="Normal 41 8" xfId="2504"/>
    <cellStyle name="Normal 41 8 2" xfId="2505"/>
    <cellStyle name="Normal 41 8 3" xfId="2506"/>
    <cellStyle name="Normal 41 9" xfId="2507"/>
    <cellStyle name="Normal 41 9 2" xfId="2508"/>
    <cellStyle name="Normal 41 9 3" xfId="2509"/>
    <cellStyle name="Normal 42" xfId="146"/>
    <cellStyle name="Normal 42 10" xfId="2510"/>
    <cellStyle name="Normal 42 11" xfId="2511"/>
    <cellStyle name="Normal 42 12" xfId="2512"/>
    <cellStyle name="Normal 42 2" xfId="199"/>
    <cellStyle name="Normal 42 2 2" xfId="2513"/>
    <cellStyle name="Normal 42 2 3" xfId="2514"/>
    <cellStyle name="Normal 42 3" xfId="328"/>
    <cellStyle name="Normal 42 3 2" xfId="2515"/>
    <cellStyle name="Normal 42 3 3" xfId="2516"/>
    <cellStyle name="Normal 42 4" xfId="303"/>
    <cellStyle name="Normal 42 4 2" xfId="2517"/>
    <cellStyle name="Normal 42 4 3" xfId="2518"/>
    <cellStyle name="Normal 42 5" xfId="2519"/>
    <cellStyle name="Normal 42 5 2" xfId="2520"/>
    <cellStyle name="Normal 42 5 3" xfId="2521"/>
    <cellStyle name="Normal 42 6" xfId="2522"/>
    <cellStyle name="Normal 42 6 2" xfId="2523"/>
    <cellStyle name="Normal 42 6 3" xfId="2524"/>
    <cellStyle name="Normal 42 7" xfId="2525"/>
    <cellStyle name="Normal 42 7 2" xfId="2526"/>
    <cellStyle name="Normal 42 7 3" xfId="2527"/>
    <cellStyle name="Normal 42 8" xfId="2528"/>
    <cellStyle name="Normal 42 8 2" xfId="2529"/>
    <cellStyle name="Normal 42 8 3" xfId="2530"/>
    <cellStyle name="Normal 42 9" xfId="2531"/>
    <cellStyle name="Normal 42 9 2" xfId="2532"/>
    <cellStyle name="Normal 42 9 3" xfId="2533"/>
    <cellStyle name="Normal 43" xfId="109"/>
    <cellStyle name="Normal 43 10" xfId="2534"/>
    <cellStyle name="Normal 43 11" xfId="2535"/>
    <cellStyle name="Normal 43 12" xfId="2536"/>
    <cellStyle name="Normal 43 2" xfId="134"/>
    <cellStyle name="Normal 43 2 2" xfId="2537"/>
    <cellStyle name="Normal 43 2 3" xfId="2538"/>
    <cellStyle name="Normal 43 3" xfId="316"/>
    <cellStyle name="Normal 43 3 2" xfId="2539"/>
    <cellStyle name="Normal 43 3 3" xfId="2540"/>
    <cellStyle name="Normal 43 4" xfId="365"/>
    <cellStyle name="Normal 43 4 2" xfId="2541"/>
    <cellStyle name="Normal 43 4 3" xfId="2542"/>
    <cellStyle name="Normal 43 5" xfId="457"/>
    <cellStyle name="Normal 43 5 2" xfId="2543"/>
    <cellStyle name="Normal 43 5 3" xfId="2544"/>
    <cellStyle name="Normal 43 6" xfId="469"/>
    <cellStyle name="Normal 43 6 2" xfId="2545"/>
    <cellStyle name="Normal 43 6 3" xfId="2546"/>
    <cellStyle name="Normal 43 7" xfId="2547"/>
    <cellStyle name="Normal 43 7 2" xfId="2548"/>
    <cellStyle name="Normal 43 7 3" xfId="2549"/>
    <cellStyle name="Normal 43 8" xfId="2550"/>
    <cellStyle name="Normal 43 8 2" xfId="2551"/>
    <cellStyle name="Normal 43 8 3" xfId="2552"/>
    <cellStyle name="Normal 43 9" xfId="2553"/>
    <cellStyle name="Normal 43 9 2" xfId="2554"/>
    <cellStyle name="Normal 43 9 3" xfId="2555"/>
    <cellStyle name="Normal 44" xfId="110"/>
    <cellStyle name="Normal 44 10" xfId="2556"/>
    <cellStyle name="Normal 44 11" xfId="2557"/>
    <cellStyle name="Normal 44 12" xfId="2558"/>
    <cellStyle name="Normal 44 2" xfId="135"/>
    <cellStyle name="Normal 44 2 2" xfId="2559"/>
    <cellStyle name="Normal 44 2 3" xfId="2560"/>
    <cellStyle name="Normal 44 3" xfId="317"/>
    <cellStyle name="Normal 44 3 2" xfId="2561"/>
    <cellStyle name="Normal 44 3 3" xfId="2562"/>
    <cellStyle name="Normal 44 4" xfId="361"/>
    <cellStyle name="Normal 44 4 2" xfId="2563"/>
    <cellStyle name="Normal 44 4 3" xfId="2564"/>
    <cellStyle name="Normal 44 5" xfId="458"/>
    <cellStyle name="Normal 44 5 2" xfId="2565"/>
    <cellStyle name="Normal 44 5 3" xfId="2566"/>
    <cellStyle name="Normal 44 6" xfId="470"/>
    <cellStyle name="Normal 44 6 2" xfId="2567"/>
    <cellStyle name="Normal 44 6 3" xfId="2568"/>
    <cellStyle name="Normal 44 7" xfId="2569"/>
    <cellStyle name="Normal 44 7 2" xfId="2570"/>
    <cellStyle name="Normal 44 7 3" xfId="2571"/>
    <cellStyle name="Normal 44 8" xfId="2572"/>
    <cellStyle name="Normal 44 8 2" xfId="2573"/>
    <cellStyle name="Normal 44 8 3" xfId="2574"/>
    <cellStyle name="Normal 44 9" xfId="2575"/>
    <cellStyle name="Normal 44 9 2" xfId="2576"/>
    <cellStyle name="Normal 44 9 3" xfId="2577"/>
    <cellStyle name="Normal 45" xfId="111"/>
    <cellStyle name="Normal 45 10" xfId="2578"/>
    <cellStyle name="Normal 45 11" xfId="2579"/>
    <cellStyle name="Normal 45 12" xfId="2580"/>
    <cellStyle name="Normal 45 2" xfId="136"/>
    <cellStyle name="Normal 45 2 2" xfId="2581"/>
    <cellStyle name="Normal 45 2 3" xfId="2582"/>
    <cellStyle name="Normal 45 3" xfId="318"/>
    <cellStyle name="Normal 45 3 2" xfId="2583"/>
    <cellStyle name="Normal 45 3 3" xfId="2584"/>
    <cellStyle name="Normal 45 4" xfId="359"/>
    <cellStyle name="Normal 45 4 2" xfId="2585"/>
    <cellStyle name="Normal 45 4 3" xfId="2586"/>
    <cellStyle name="Normal 45 5" xfId="459"/>
    <cellStyle name="Normal 45 5 2" xfId="2587"/>
    <cellStyle name="Normal 45 5 3" xfId="2588"/>
    <cellStyle name="Normal 45 6" xfId="471"/>
    <cellStyle name="Normal 45 6 2" xfId="2589"/>
    <cellStyle name="Normal 45 6 3" xfId="2590"/>
    <cellStyle name="Normal 45 7" xfId="2591"/>
    <cellStyle name="Normal 45 7 2" xfId="2592"/>
    <cellStyle name="Normal 45 7 3" xfId="2593"/>
    <cellStyle name="Normal 45 8" xfId="2594"/>
    <cellStyle name="Normal 45 8 2" xfId="2595"/>
    <cellStyle name="Normal 45 8 3" xfId="2596"/>
    <cellStyle name="Normal 45 9" xfId="2597"/>
    <cellStyle name="Normal 45 9 2" xfId="2598"/>
    <cellStyle name="Normal 45 9 3" xfId="2599"/>
    <cellStyle name="Normal 46" xfId="112"/>
    <cellStyle name="Normal 46 10" xfId="2600"/>
    <cellStyle name="Normal 46 11" xfId="2601"/>
    <cellStyle name="Normal 46 12" xfId="2602"/>
    <cellStyle name="Normal 46 2" xfId="137"/>
    <cellStyle name="Normal 46 2 2" xfId="2603"/>
    <cellStyle name="Normal 46 2 3" xfId="2604"/>
    <cellStyle name="Normal 46 3" xfId="319"/>
    <cellStyle name="Normal 46 3 2" xfId="2605"/>
    <cellStyle name="Normal 46 3 3" xfId="2606"/>
    <cellStyle name="Normal 46 4" xfId="366"/>
    <cellStyle name="Normal 46 4 2" xfId="2607"/>
    <cellStyle name="Normal 46 4 3" xfId="2608"/>
    <cellStyle name="Normal 46 5" xfId="460"/>
    <cellStyle name="Normal 46 5 2" xfId="2609"/>
    <cellStyle name="Normal 46 5 3" xfId="2610"/>
    <cellStyle name="Normal 46 6" xfId="472"/>
    <cellStyle name="Normal 46 6 2" xfId="2611"/>
    <cellStyle name="Normal 46 6 3" xfId="2612"/>
    <cellStyle name="Normal 46 7" xfId="2613"/>
    <cellStyle name="Normal 46 7 2" xfId="2614"/>
    <cellStyle name="Normal 46 7 3" xfId="2615"/>
    <cellStyle name="Normal 46 8" xfId="2616"/>
    <cellStyle name="Normal 46 8 2" xfId="2617"/>
    <cellStyle name="Normal 46 8 3" xfId="2618"/>
    <cellStyle name="Normal 46 9" xfId="2619"/>
    <cellStyle name="Normal 46 9 2" xfId="2620"/>
    <cellStyle name="Normal 46 9 3" xfId="2621"/>
    <cellStyle name="Normal 47" xfId="113"/>
    <cellStyle name="Normal 47 10" xfId="2622"/>
    <cellStyle name="Normal 47 11" xfId="2623"/>
    <cellStyle name="Normal 47 12" xfId="2624"/>
    <cellStyle name="Normal 47 2" xfId="138"/>
    <cellStyle name="Normal 47 2 2" xfId="2625"/>
    <cellStyle name="Normal 47 2 3" xfId="2626"/>
    <cellStyle name="Normal 47 3" xfId="320"/>
    <cellStyle name="Normal 47 3 2" xfId="2627"/>
    <cellStyle name="Normal 47 3 3" xfId="2628"/>
    <cellStyle name="Normal 47 4" xfId="362"/>
    <cellStyle name="Normal 47 4 2" xfId="2629"/>
    <cellStyle name="Normal 47 4 3" xfId="2630"/>
    <cellStyle name="Normal 47 5" xfId="461"/>
    <cellStyle name="Normal 47 5 2" xfId="2631"/>
    <cellStyle name="Normal 47 5 3" xfId="2632"/>
    <cellStyle name="Normal 47 6" xfId="473"/>
    <cellStyle name="Normal 47 6 2" xfId="2633"/>
    <cellStyle name="Normal 47 6 3" xfId="2634"/>
    <cellStyle name="Normal 47 7" xfId="2635"/>
    <cellStyle name="Normal 47 7 2" xfId="2636"/>
    <cellStyle name="Normal 47 7 3" xfId="2637"/>
    <cellStyle name="Normal 47 8" xfId="2638"/>
    <cellStyle name="Normal 47 8 2" xfId="2639"/>
    <cellStyle name="Normal 47 8 3" xfId="2640"/>
    <cellStyle name="Normal 47 9" xfId="2641"/>
    <cellStyle name="Normal 47 9 2" xfId="2642"/>
    <cellStyle name="Normal 47 9 3" xfId="2643"/>
    <cellStyle name="Normal 48" xfId="114"/>
    <cellStyle name="Normal 48 10" xfId="2644"/>
    <cellStyle name="Normal 48 11" xfId="2645"/>
    <cellStyle name="Normal 48 12" xfId="2646"/>
    <cellStyle name="Normal 48 2" xfId="139"/>
    <cellStyle name="Normal 48 2 2" xfId="2647"/>
    <cellStyle name="Normal 48 2 3" xfId="2648"/>
    <cellStyle name="Normal 48 3" xfId="321"/>
    <cellStyle name="Normal 48 3 2" xfId="2649"/>
    <cellStyle name="Normal 48 3 3" xfId="2650"/>
    <cellStyle name="Normal 48 4" xfId="342"/>
    <cellStyle name="Normal 48 4 2" xfId="2651"/>
    <cellStyle name="Normal 48 4 3" xfId="2652"/>
    <cellStyle name="Normal 48 5" xfId="462"/>
    <cellStyle name="Normal 48 5 2" xfId="2653"/>
    <cellStyle name="Normal 48 5 3" xfId="2654"/>
    <cellStyle name="Normal 48 6" xfId="474"/>
    <cellStyle name="Normal 48 6 2" xfId="2655"/>
    <cellStyle name="Normal 48 6 3" xfId="2656"/>
    <cellStyle name="Normal 48 7" xfId="2657"/>
    <cellStyle name="Normal 48 7 2" xfId="2658"/>
    <cellStyle name="Normal 48 7 3" xfId="2659"/>
    <cellStyle name="Normal 48 8" xfId="2660"/>
    <cellStyle name="Normal 48 8 2" xfId="2661"/>
    <cellStyle name="Normal 48 8 3" xfId="2662"/>
    <cellStyle name="Normal 48 9" xfId="2663"/>
    <cellStyle name="Normal 48 9 2" xfId="2664"/>
    <cellStyle name="Normal 48 9 3" xfId="2665"/>
    <cellStyle name="Normal 49" xfId="115"/>
    <cellStyle name="Normal 49 10" xfId="2666"/>
    <cellStyle name="Normal 49 11" xfId="2667"/>
    <cellStyle name="Normal 49 12" xfId="2668"/>
    <cellStyle name="Normal 49 2" xfId="140"/>
    <cellStyle name="Normal 49 2 2" xfId="2669"/>
    <cellStyle name="Normal 49 2 3" xfId="2670"/>
    <cellStyle name="Normal 49 3" xfId="322"/>
    <cellStyle name="Normal 49 3 2" xfId="2671"/>
    <cellStyle name="Normal 49 3 3" xfId="2672"/>
    <cellStyle name="Normal 49 4" xfId="336"/>
    <cellStyle name="Normal 49 4 2" xfId="2673"/>
    <cellStyle name="Normal 49 4 3" xfId="2674"/>
    <cellStyle name="Normal 49 5" xfId="463"/>
    <cellStyle name="Normal 49 5 2" xfId="2675"/>
    <cellStyle name="Normal 49 5 3" xfId="2676"/>
    <cellStyle name="Normal 49 6" xfId="475"/>
    <cellStyle name="Normal 49 6 2" xfId="2677"/>
    <cellStyle name="Normal 49 6 3" xfId="2678"/>
    <cellStyle name="Normal 49 7" xfId="2679"/>
    <cellStyle name="Normal 49 7 2" xfId="2680"/>
    <cellStyle name="Normal 49 7 3" xfId="2681"/>
    <cellStyle name="Normal 49 8" xfId="2682"/>
    <cellStyle name="Normal 49 8 2" xfId="2683"/>
    <cellStyle name="Normal 49 8 3" xfId="2684"/>
    <cellStyle name="Normal 49 9" xfId="2685"/>
    <cellStyle name="Normal 49 9 2" xfId="2686"/>
    <cellStyle name="Normal 49 9 3" xfId="2687"/>
    <cellStyle name="Normal 5" xfId="52"/>
    <cellStyle name="Normal 5 2" xfId="53"/>
    <cellStyle name="Normal 5 2 2" xfId="2688"/>
    <cellStyle name="Normal 5 2 3" xfId="2689"/>
    <cellStyle name="Normal 5 3" xfId="54"/>
    <cellStyle name="Normal 5 3 2" xfId="2690"/>
    <cellStyle name="Normal 5 3 3" xfId="2691"/>
    <cellStyle name="Normal 5 4" xfId="55"/>
    <cellStyle name="Normal 5 4 2" xfId="2692"/>
    <cellStyle name="Normal 5 4 3" xfId="2693"/>
    <cellStyle name="Normal 5 5" xfId="56"/>
    <cellStyle name="Normal 5 5 2" xfId="2694"/>
    <cellStyle name="Normal 5 5 3" xfId="2695"/>
    <cellStyle name="Normal 5 6" xfId="2696"/>
    <cellStyle name="Normal 5 7" xfId="2697"/>
    <cellStyle name="Normal 50" xfId="116"/>
    <cellStyle name="Normal 50 10" xfId="2698"/>
    <cellStyle name="Normal 50 11" xfId="2699"/>
    <cellStyle name="Normal 50 12" xfId="2700"/>
    <cellStyle name="Normal 50 2" xfId="141"/>
    <cellStyle name="Normal 50 2 2" xfId="2701"/>
    <cellStyle name="Normal 50 2 3" xfId="2702"/>
    <cellStyle name="Normal 50 3" xfId="323"/>
    <cellStyle name="Normal 50 3 2" xfId="2703"/>
    <cellStyle name="Normal 50 3 3" xfId="2704"/>
    <cellStyle name="Normal 50 4" xfId="311"/>
    <cellStyle name="Normal 50 4 2" xfId="2705"/>
    <cellStyle name="Normal 50 4 3" xfId="2706"/>
    <cellStyle name="Normal 50 5" xfId="464"/>
    <cellStyle name="Normal 50 5 2" xfId="2707"/>
    <cellStyle name="Normal 50 5 3" xfId="2708"/>
    <cellStyle name="Normal 50 6" xfId="476"/>
    <cellStyle name="Normal 50 6 2" xfId="2709"/>
    <cellStyle name="Normal 50 6 3" xfId="2710"/>
    <cellStyle name="Normal 50 7" xfId="2711"/>
    <cellStyle name="Normal 50 7 2" xfId="2712"/>
    <cellStyle name="Normal 50 7 3" xfId="2713"/>
    <cellStyle name="Normal 50 8" xfId="2714"/>
    <cellStyle name="Normal 50 8 2" xfId="2715"/>
    <cellStyle name="Normal 50 8 3" xfId="2716"/>
    <cellStyle name="Normal 50 9" xfId="2717"/>
    <cellStyle name="Normal 50 9 2" xfId="2718"/>
    <cellStyle name="Normal 50 9 3" xfId="2719"/>
    <cellStyle name="Normal 51" xfId="117"/>
    <cellStyle name="Normal 51 10" xfId="2720"/>
    <cellStyle name="Normal 51 11" xfId="2721"/>
    <cellStyle name="Normal 51 12" xfId="2722"/>
    <cellStyle name="Normal 51 2" xfId="142"/>
    <cellStyle name="Normal 51 2 2" xfId="2723"/>
    <cellStyle name="Normal 51 2 3" xfId="2724"/>
    <cellStyle name="Normal 51 3" xfId="324"/>
    <cellStyle name="Normal 51 3 2" xfId="2725"/>
    <cellStyle name="Normal 51 3 3" xfId="2726"/>
    <cellStyle name="Normal 51 4" xfId="304"/>
    <cellStyle name="Normal 51 4 2" xfId="2727"/>
    <cellStyle name="Normal 51 4 3" xfId="2728"/>
    <cellStyle name="Normal 51 5" xfId="465"/>
    <cellStyle name="Normal 51 5 2" xfId="2729"/>
    <cellStyle name="Normal 51 5 3" xfId="2730"/>
    <cellStyle name="Normal 51 6" xfId="477"/>
    <cellStyle name="Normal 51 6 2" xfId="2731"/>
    <cellStyle name="Normal 51 6 3" xfId="2732"/>
    <cellStyle name="Normal 51 7" xfId="2733"/>
    <cellStyle name="Normal 51 7 2" xfId="2734"/>
    <cellStyle name="Normal 51 7 3" xfId="2735"/>
    <cellStyle name="Normal 51 8" xfId="2736"/>
    <cellStyle name="Normal 51 8 2" xfId="2737"/>
    <cellStyle name="Normal 51 8 3" xfId="2738"/>
    <cellStyle name="Normal 51 9" xfId="2739"/>
    <cellStyle name="Normal 51 9 2" xfId="2740"/>
    <cellStyle name="Normal 51 9 3" xfId="2741"/>
    <cellStyle name="Normal 52" xfId="118"/>
    <cellStyle name="Normal 52 10" xfId="2742"/>
    <cellStyle name="Normal 52 11" xfId="2743"/>
    <cellStyle name="Normal 52 12" xfId="2744"/>
    <cellStyle name="Normal 52 2" xfId="143"/>
    <cellStyle name="Normal 52 2 2" xfId="2745"/>
    <cellStyle name="Normal 52 2 3" xfId="2746"/>
    <cellStyle name="Normal 52 3" xfId="325"/>
    <cellStyle name="Normal 52 3 2" xfId="2747"/>
    <cellStyle name="Normal 52 3 3" xfId="2748"/>
    <cellStyle name="Normal 52 4" xfId="343"/>
    <cellStyle name="Normal 52 4 2" xfId="2749"/>
    <cellStyle name="Normal 52 4 3" xfId="2750"/>
    <cellStyle name="Normal 52 5" xfId="466"/>
    <cellStyle name="Normal 52 5 2" xfId="2751"/>
    <cellStyle name="Normal 52 5 3" xfId="2752"/>
    <cellStyle name="Normal 52 6" xfId="478"/>
    <cellStyle name="Normal 52 6 2" xfId="2753"/>
    <cellStyle name="Normal 52 6 3" xfId="2754"/>
    <cellStyle name="Normal 52 7" xfId="2755"/>
    <cellStyle name="Normal 52 7 2" xfId="2756"/>
    <cellStyle name="Normal 52 7 3" xfId="2757"/>
    <cellStyle name="Normal 52 8" xfId="2758"/>
    <cellStyle name="Normal 52 8 2" xfId="2759"/>
    <cellStyle name="Normal 52 8 3" xfId="2760"/>
    <cellStyle name="Normal 52 9" xfId="2761"/>
    <cellStyle name="Normal 52 9 2" xfId="2762"/>
    <cellStyle name="Normal 52 9 3" xfId="2763"/>
    <cellStyle name="Normal 53" xfId="236"/>
    <cellStyle name="Normal 53 10" xfId="2764"/>
    <cellStyle name="Normal 53 11" xfId="2765"/>
    <cellStyle name="Normal 53 2" xfId="367"/>
    <cellStyle name="Normal 53 2 2" xfId="2766"/>
    <cellStyle name="Normal 53 2 3" xfId="2767"/>
    <cellStyle name="Normal 53 3" xfId="398"/>
    <cellStyle name="Normal 53 3 2" xfId="2768"/>
    <cellStyle name="Normal 53 3 3" xfId="2769"/>
    <cellStyle name="Normal 53 4" xfId="2770"/>
    <cellStyle name="Normal 53 4 2" xfId="2771"/>
    <cellStyle name="Normal 53 4 3" xfId="2772"/>
    <cellStyle name="Normal 53 5" xfId="2773"/>
    <cellStyle name="Normal 53 5 2" xfId="2774"/>
    <cellStyle name="Normal 53 5 3" xfId="2775"/>
    <cellStyle name="Normal 53 6" xfId="2776"/>
    <cellStyle name="Normal 53 6 2" xfId="2777"/>
    <cellStyle name="Normal 53 6 3" xfId="2778"/>
    <cellStyle name="Normal 53 7" xfId="2779"/>
    <cellStyle name="Normal 53 7 2" xfId="2780"/>
    <cellStyle name="Normal 53 7 3" xfId="2781"/>
    <cellStyle name="Normal 53 8" xfId="2782"/>
    <cellStyle name="Normal 53 8 2" xfId="2783"/>
    <cellStyle name="Normal 53 8 3" xfId="2784"/>
    <cellStyle name="Normal 53 9" xfId="2785"/>
    <cellStyle name="Normal 54" xfId="237"/>
    <cellStyle name="Normal 54 10" xfId="2786"/>
    <cellStyle name="Normal 54 11" xfId="2787"/>
    <cellStyle name="Normal 54 2" xfId="368"/>
    <cellStyle name="Normal 54 2 2" xfId="2788"/>
    <cellStyle name="Normal 54 2 3" xfId="2789"/>
    <cellStyle name="Normal 54 3" xfId="399"/>
    <cellStyle name="Normal 54 3 2" xfId="2790"/>
    <cellStyle name="Normal 54 3 3" xfId="2791"/>
    <cellStyle name="Normal 54 4" xfId="2792"/>
    <cellStyle name="Normal 54 4 2" xfId="2793"/>
    <cellStyle name="Normal 54 4 3" xfId="2794"/>
    <cellStyle name="Normal 54 5" xfId="2795"/>
    <cellStyle name="Normal 54 5 2" xfId="2796"/>
    <cellStyle name="Normal 54 5 3" xfId="2797"/>
    <cellStyle name="Normal 54 6" xfId="2798"/>
    <cellStyle name="Normal 54 6 2" xfId="2799"/>
    <cellStyle name="Normal 54 6 3" xfId="2800"/>
    <cellStyle name="Normal 54 7" xfId="2801"/>
    <cellStyle name="Normal 54 7 2" xfId="2802"/>
    <cellStyle name="Normal 54 7 3" xfId="2803"/>
    <cellStyle name="Normal 54 8" xfId="2804"/>
    <cellStyle name="Normal 54 8 2" xfId="2805"/>
    <cellStyle name="Normal 54 8 3" xfId="2806"/>
    <cellStyle name="Normal 54 9" xfId="2807"/>
    <cellStyle name="Normal 55" xfId="147"/>
    <cellStyle name="Normal 55 2" xfId="189"/>
    <cellStyle name="Normal 55 2 2" xfId="2808"/>
    <cellStyle name="Normal 55 2 3" xfId="2809"/>
    <cellStyle name="Normal 55 3" xfId="200"/>
    <cellStyle name="Normal 55 3 2" xfId="2810"/>
    <cellStyle name="Normal 55 3 3" xfId="2811"/>
    <cellStyle name="Normal 55 4" xfId="2812"/>
    <cellStyle name="Normal 55 5" xfId="2813"/>
    <cellStyle name="Normal 56" xfId="148"/>
    <cellStyle name="Normal 56 2" xfId="190"/>
    <cellStyle name="Normal 56 2 2" xfId="2814"/>
    <cellStyle name="Normal 56 2 3" xfId="2815"/>
    <cellStyle name="Normal 56 3" xfId="201"/>
    <cellStyle name="Normal 56 3 2" xfId="2816"/>
    <cellStyle name="Normal 56 3 3" xfId="2817"/>
    <cellStyle name="Normal 56 4" xfId="2818"/>
    <cellStyle name="Normal 56 5" xfId="2819"/>
    <cellStyle name="Normal 57" xfId="149"/>
    <cellStyle name="Normal 57 2" xfId="191"/>
    <cellStyle name="Normal 57 2 2" xfId="2820"/>
    <cellStyle name="Normal 57 2 3" xfId="2821"/>
    <cellStyle name="Normal 57 3" xfId="202"/>
    <cellStyle name="Normal 57 3 2" xfId="2822"/>
    <cellStyle name="Normal 57 3 3" xfId="2823"/>
    <cellStyle name="Normal 57 4" xfId="2824"/>
    <cellStyle name="Normal 57 5" xfId="2825"/>
    <cellStyle name="Normal 58" xfId="150"/>
    <cellStyle name="Normal 58 10" xfId="2826"/>
    <cellStyle name="Normal 58 11" xfId="2827"/>
    <cellStyle name="Normal 58 12" xfId="2828"/>
    <cellStyle name="Normal 58 2" xfId="203"/>
    <cellStyle name="Normal 58 2 2" xfId="2829"/>
    <cellStyle name="Normal 58 2 3" xfId="2830"/>
    <cellStyle name="Normal 58 3" xfId="329"/>
    <cellStyle name="Normal 58 3 2" xfId="2831"/>
    <cellStyle name="Normal 58 3 3" xfId="2832"/>
    <cellStyle name="Normal 58 4" xfId="302"/>
    <cellStyle name="Normal 58 4 2" xfId="2833"/>
    <cellStyle name="Normal 58 4 3" xfId="2834"/>
    <cellStyle name="Normal 58 5" xfId="2835"/>
    <cellStyle name="Normal 58 5 2" xfId="2836"/>
    <cellStyle name="Normal 58 5 3" xfId="2837"/>
    <cellStyle name="Normal 58 6" xfId="2838"/>
    <cellStyle name="Normal 58 6 2" xfId="2839"/>
    <cellStyle name="Normal 58 6 3" xfId="2840"/>
    <cellStyle name="Normal 58 7" xfId="2841"/>
    <cellStyle name="Normal 58 7 2" xfId="2842"/>
    <cellStyle name="Normal 58 7 3" xfId="2843"/>
    <cellStyle name="Normal 58 8" xfId="2844"/>
    <cellStyle name="Normal 58 8 2" xfId="2845"/>
    <cellStyle name="Normal 58 8 3" xfId="2846"/>
    <cellStyle name="Normal 58 9" xfId="2847"/>
    <cellStyle name="Normal 58 9 2" xfId="2848"/>
    <cellStyle name="Normal 58 9 3" xfId="2849"/>
    <cellStyle name="Normal 59" xfId="153"/>
    <cellStyle name="Normal 59 10" xfId="2850"/>
    <cellStyle name="Normal 59 10 2" xfId="2851"/>
    <cellStyle name="Normal 59 11" xfId="2852"/>
    <cellStyle name="Normal 59 12" xfId="2853"/>
    <cellStyle name="Normal 59 13" xfId="2854"/>
    <cellStyle name="Normal 59 2" xfId="205"/>
    <cellStyle name="Normal 59 2 2" xfId="2855"/>
    <cellStyle name="Normal 59 2 3" xfId="2856"/>
    <cellStyle name="Normal 59 2 4" xfId="2857"/>
    <cellStyle name="Normal 59 3" xfId="332"/>
    <cellStyle name="Normal 59 3 2" xfId="2858"/>
    <cellStyle name="Normal 59 3 3" xfId="2859"/>
    <cellStyle name="Normal 59 4" xfId="309"/>
    <cellStyle name="Normal 59 4 2" xfId="2860"/>
    <cellStyle name="Normal 59 4 3" xfId="2861"/>
    <cellStyle name="Normal 59 5" xfId="2862"/>
    <cellStyle name="Normal 59 5 2" xfId="2863"/>
    <cellStyle name="Normal 59 5 3" xfId="2864"/>
    <cellStyle name="Normal 59 6" xfId="2865"/>
    <cellStyle name="Normal 59 6 2" xfId="2866"/>
    <cellStyle name="Normal 59 6 3" xfId="2867"/>
    <cellStyle name="Normal 59 7" xfId="2868"/>
    <cellStyle name="Normal 59 7 2" xfId="2869"/>
    <cellStyle name="Normal 59 7 3" xfId="2870"/>
    <cellStyle name="Normal 59 8" xfId="2871"/>
    <cellStyle name="Normal 59 8 2" xfId="2872"/>
    <cellStyle name="Normal 59 8 3" xfId="2873"/>
    <cellStyle name="Normal 59 9" xfId="2874"/>
    <cellStyle name="Normal 59 9 2" xfId="2875"/>
    <cellStyle name="Normal 59 9 3" xfId="2876"/>
    <cellStyle name="Normal 6" xfId="57"/>
    <cellStyle name="Normal 6 2" xfId="58"/>
    <cellStyle name="Normal 6 2 2" xfId="2877"/>
    <cellStyle name="Normal 6 2 3" xfId="2878"/>
    <cellStyle name="Normal 6 3" xfId="59"/>
    <cellStyle name="Normal 6 3 2" xfId="60"/>
    <cellStyle name="Normal 6 3 2 2" xfId="2879"/>
    <cellStyle name="Normal 6 3 2 3" xfId="2880"/>
    <cellStyle name="Normal 6 3 3" xfId="61"/>
    <cellStyle name="Normal 6 3 3 2" xfId="2881"/>
    <cellStyle name="Normal 6 3 3 3" xfId="2882"/>
    <cellStyle name="Normal 6 3 4" xfId="2883"/>
    <cellStyle name="Normal 6 3 5" xfId="2884"/>
    <cellStyle name="Normal 6 4" xfId="62"/>
    <cellStyle name="Normal 6 4 2" xfId="2885"/>
    <cellStyle name="Normal 6 4 3" xfId="2886"/>
    <cellStyle name="Normal 6 5" xfId="63"/>
    <cellStyle name="Normal 6 5 2" xfId="2887"/>
    <cellStyle name="Normal 6 5 3" xfId="2888"/>
    <cellStyle name="Normal 6 6" xfId="2889"/>
    <cellStyle name="Normal 6 7" xfId="2890"/>
    <cellStyle name="Normal 60" xfId="238"/>
    <cellStyle name="Normal 60 10" xfId="2891"/>
    <cellStyle name="Normal 60 11" xfId="2892"/>
    <cellStyle name="Normal 60 2" xfId="369"/>
    <cellStyle name="Normal 60 2 2" xfId="2893"/>
    <cellStyle name="Normal 60 2 3" xfId="2894"/>
    <cellStyle name="Normal 60 3" xfId="400"/>
    <cellStyle name="Normal 60 3 2" xfId="2895"/>
    <cellStyle name="Normal 60 3 3" xfId="2896"/>
    <cellStyle name="Normal 60 4" xfId="2897"/>
    <cellStyle name="Normal 60 4 2" xfId="2898"/>
    <cellStyle name="Normal 60 4 3" xfId="2899"/>
    <cellStyle name="Normal 60 5" xfId="2900"/>
    <cellStyle name="Normal 60 5 2" xfId="2901"/>
    <cellStyle name="Normal 60 5 3" xfId="2902"/>
    <cellStyle name="Normal 60 6" xfId="2903"/>
    <cellStyle name="Normal 60 6 2" xfId="2904"/>
    <cellStyle name="Normal 60 6 3" xfId="2905"/>
    <cellStyle name="Normal 60 7" xfId="2906"/>
    <cellStyle name="Normal 60 7 2" xfId="2907"/>
    <cellStyle name="Normal 60 7 3" xfId="2908"/>
    <cellStyle name="Normal 60 8" xfId="2909"/>
    <cellStyle name="Normal 60 8 2" xfId="2910"/>
    <cellStyle name="Normal 60 8 3" xfId="2911"/>
    <cellStyle name="Normal 60 9" xfId="2912"/>
    <cellStyle name="Normal 61" xfId="176"/>
    <cellStyle name="Normal 61 10" xfId="2913"/>
    <cellStyle name="Normal 61 10 2" xfId="2914"/>
    <cellStyle name="Normal 61 10 2 2" xfId="4091"/>
    <cellStyle name="Normal 61 11" xfId="2915"/>
    <cellStyle name="Normal 61 11 2" xfId="3868"/>
    <cellStyle name="Normal 61 12" xfId="2916"/>
    <cellStyle name="Normal 61 13" xfId="2917"/>
    <cellStyle name="Normal 61 2" xfId="207"/>
    <cellStyle name="Normal 61 2 2" xfId="2918"/>
    <cellStyle name="Normal 61 2 3" xfId="2919"/>
    <cellStyle name="Normal 61 3" xfId="339"/>
    <cellStyle name="Normal 61 3 2" xfId="2920"/>
    <cellStyle name="Normal 61 3 2 2" xfId="3869"/>
    <cellStyle name="Normal 61 3 3" xfId="2921"/>
    <cellStyle name="Normal 61 3 4" xfId="2922"/>
    <cellStyle name="Normal 61 4" xfId="282"/>
    <cellStyle name="Normal 61 4 2" xfId="2923"/>
    <cellStyle name="Normal 61 4 3" xfId="2924"/>
    <cellStyle name="Normal 61 5" xfId="2925"/>
    <cellStyle name="Normal 61 5 2" xfId="2926"/>
    <cellStyle name="Normal 61 5 3" xfId="2927"/>
    <cellStyle name="Normal 61 6" xfId="2928"/>
    <cellStyle name="Normal 61 6 2" xfId="2929"/>
    <cellStyle name="Normal 61 6 3" xfId="2930"/>
    <cellStyle name="Normal 61 7" xfId="2931"/>
    <cellStyle name="Normal 61 7 2" xfId="2932"/>
    <cellStyle name="Normal 61 7 3" xfId="2933"/>
    <cellStyle name="Normal 61 8" xfId="2934"/>
    <cellStyle name="Normal 61 8 2" xfId="2935"/>
    <cellStyle name="Normal 61 8 3" xfId="2936"/>
    <cellStyle name="Normal 61 9" xfId="2937"/>
    <cellStyle name="Normal 61 9 2" xfId="2938"/>
    <cellStyle name="Normal 61 9 3" xfId="2939"/>
    <cellStyle name="Normal 62" xfId="188"/>
    <cellStyle name="Normal 62 10" xfId="2940"/>
    <cellStyle name="Normal 62 11" xfId="2941"/>
    <cellStyle name="Normal 62 2" xfId="344"/>
    <cellStyle name="Normal 62 2 2" xfId="2942"/>
    <cellStyle name="Normal 62 2 3" xfId="2943"/>
    <cellStyle name="Normal 62 3" xfId="395"/>
    <cellStyle name="Normal 62 3 2" xfId="2944"/>
    <cellStyle name="Normal 62 3 3" xfId="2945"/>
    <cellStyle name="Normal 62 4" xfId="2946"/>
    <cellStyle name="Normal 62 4 2" xfId="2947"/>
    <cellStyle name="Normal 62 4 3" xfId="2948"/>
    <cellStyle name="Normal 62 5" xfId="2949"/>
    <cellStyle name="Normal 62 5 2" xfId="2950"/>
    <cellStyle name="Normal 62 5 3" xfId="2951"/>
    <cellStyle name="Normal 62 6" xfId="2952"/>
    <cellStyle name="Normal 62 6 2" xfId="2953"/>
    <cellStyle name="Normal 62 6 3" xfId="2954"/>
    <cellStyle name="Normal 62 7" xfId="2955"/>
    <cellStyle name="Normal 62 7 2" xfId="2956"/>
    <cellStyle name="Normal 62 7 3" xfId="2957"/>
    <cellStyle name="Normal 62 8" xfId="2958"/>
    <cellStyle name="Normal 62 8 2" xfId="2959"/>
    <cellStyle name="Normal 62 8 3" xfId="2960"/>
    <cellStyle name="Normal 62 9" xfId="2961"/>
    <cellStyle name="Normal 63" xfId="177"/>
    <cellStyle name="Normal 63 10" xfId="2962"/>
    <cellStyle name="Normal 63 11" xfId="2963"/>
    <cellStyle name="Normal 63 12" xfId="2964"/>
    <cellStyle name="Normal 63 2" xfId="340"/>
    <cellStyle name="Normal 63 2 2" xfId="2965"/>
    <cellStyle name="Normal 63 2 3" xfId="2966"/>
    <cellStyle name="Normal 63 2 4" xfId="2967"/>
    <cellStyle name="Normal 63 3" xfId="281"/>
    <cellStyle name="Normal 63 3 2" xfId="2968"/>
    <cellStyle name="Normal 63 3 3" xfId="2969"/>
    <cellStyle name="Normal 63 4" xfId="2970"/>
    <cellStyle name="Normal 63 4 2" xfId="2971"/>
    <cellStyle name="Normal 63 4 3" xfId="2972"/>
    <cellStyle name="Normal 63 5" xfId="2973"/>
    <cellStyle name="Normal 63 5 2" xfId="2974"/>
    <cellStyle name="Normal 63 5 3" xfId="2975"/>
    <cellStyle name="Normal 63 6" xfId="2976"/>
    <cellStyle name="Normal 63 6 2" xfId="2977"/>
    <cellStyle name="Normal 63 6 3" xfId="2978"/>
    <cellStyle name="Normal 63 7" xfId="2979"/>
    <cellStyle name="Normal 63 7 2" xfId="2980"/>
    <cellStyle name="Normal 63 7 3" xfId="2981"/>
    <cellStyle name="Normal 63 8" xfId="2982"/>
    <cellStyle name="Normal 63 8 2" xfId="2983"/>
    <cellStyle name="Normal 63 8 3" xfId="2984"/>
    <cellStyle name="Normal 63 9" xfId="2985"/>
    <cellStyle name="Normal 63 9 2" xfId="2986"/>
    <cellStyle name="Normal 64" xfId="196"/>
    <cellStyle name="Normal 64 2" xfId="2987"/>
    <cellStyle name="Normal 64 2 2" xfId="2988"/>
    <cellStyle name="Normal 64 2 3" xfId="2989"/>
    <cellStyle name="Normal 64 3" xfId="2990"/>
    <cellStyle name="Normal 64 4" xfId="2991"/>
    <cellStyle name="Normal 65" xfId="239"/>
    <cellStyle name="Normal 65 10" xfId="2992"/>
    <cellStyle name="Normal 65 11" xfId="2993"/>
    <cellStyle name="Normal 65 2" xfId="370"/>
    <cellStyle name="Normal 65 2 2" xfId="2994"/>
    <cellStyle name="Normal 65 2 3" xfId="2995"/>
    <cellStyle name="Normal 65 3" xfId="401"/>
    <cellStyle name="Normal 65 3 2" xfId="2996"/>
    <cellStyle name="Normal 65 3 3" xfId="2997"/>
    <cellStyle name="Normal 65 4" xfId="2998"/>
    <cellStyle name="Normal 65 4 2" xfId="2999"/>
    <cellStyle name="Normal 65 4 3" xfId="3000"/>
    <cellStyle name="Normal 65 5" xfId="3001"/>
    <cellStyle name="Normal 65 5 2" xfId="3002"/>
    <cellStyle name="Normal 65 5 3" xfId="3003"/>
    <cellStyle name="Normal 65 6" xfId="3004"/>
    <cellStyle name="Normal 65 6 2" xfId="3005"/>
    <cellStyle name="Normal 65 6 3" xfId="3006"/>
    <cellStyle name="Normal 65 7" xfId="3007"/>
    <cellStyle name="Normal 65 7 2" xfId="3008"/>
    <cellStyle name="Normal 65 7 3" xfId="3009"/>
    <cellStyle name="Normal 65 8" xfId="3010"/>
    <cellStyle name="Normal 65 8 2" xfId="3011"/>
    <cellStyle name="Normal 65 8 3" xfId="3012"/>
    <cellStyle name="Normal 65 9" xfId="3013"/>
    <cellStyle name="Normal 66" xfId="248"/>
    <cellStyle name="Normal 66 10" xfId="3014"/>
    <cellStyle name="Normal 66 11" xfId="3015"/>
    <cellStyle name="Normal 66 12" xfId="3016"/>
    <cellStyle name="Normal 66 2" xfId="379"/>
    <cellStyle name="Normal 66 2 2" xfId="3017"/>
    <cellStyle name="Normal 66 2 3" xfId="3018"/>
    <cellStyle name="Normal 66 2 4" xfId="3019"/>
    <cellStyle name="Normal 66 3" xfId="410"/>
    <cellStyle name="Normal 66 3 2" xfId="3020"/>
    <cellStyle name="Normal 66 3 3" xfId="3021"/>
    <cellStyle name="Normal 66 4" xfId="3022"/>
    <cellStyle name="Normal 66 4 2" xfId="3023"/>
    <cellStyle name="Normal 66 4 3" xfId="3024"/>
    <cellStyle name="Normal 66 5" xfId="3025"/>
    <cellStyle name="Normal 66 5 2" xfId="3026"/>
    <cellStyle name="Normal 66 5 3" xfId="3027"/>
    <cellStyle name="Normal 66 6" xfId="3028"/>
    <cellStyle name="Normal 66 6 2" xfId="3029"/>
    <cellStyle name="Normal 66 6 3" xfId="3030"/>
    <cellStyle name="Normal 66 7" xfId="3031"/>
    <cellStyle name="Normal 66 7 2" xfId="3032"/>
    <cellStyle name="Normal 66 7 3" xfId="3033"/>
    <cellStyle name="Normal 66 8" xfId="3034"/>
    <cellStyle name="Normal 66 8 2" xfId="3035"/>
    <cellStyle name="Normal 66 8 3" xfId="3036"/>
    <cellStyle name="Normal 66 9" xfId="3037"/>
    <cellStyle name="Normal 66 9 2" xfId="3038"/>
    <cellStyle name="Normal 67" xfId="240"/>
    <cellStyle name="Normal 67 10" xfId="3039"/>
    <cellStyle name="Normal 67 11" xfId="3040"/>
    <cellStyle name="Normal 67 2" xfId="371"/>
    <cellStyle name="Normal 67 2 2" xfId="3041"/>
    <cellStyle name="Normal 67 2 3" xfId="3042"/>
    <cellStyle name="Normal 67 3" xfId="402"/>
    <cellStyle name="Normal 67 3 2" xfId="3043"/>
    <cellStyle name="Normal 67 3 3" xfId="3044"/>
    <cellStyle name="Normal 67 4" xfId="3045"/>
    <cellStyle name="Normal 67 4 2" xfId="3046"/>
    <cellStyle name="Normal 67 4 3" xfId="3047"/>
    <cellStyle name="Normal 67 5" xfId="3048"/>
    <cellStyle name="Normal 67 5 2" xfId="3049"/>
    <cellStyle name="Normal 67 5 3" xfId="3050"/>
    <cellStyle name="Normal 67 6" xfId="3051"/>
    <cellStyle name="Normal 67 6 2" xfId="3052"/>
    <cellStyle name="Normal 67 6 3" xfId="3053"/>
    <cellStyle name="Normal 67 7" xfId="3054"/>
    <cellStyle name="Normal 67 7 2" xfId="3055"/>
    <cellStyle name="Normal 67 7 3" xfId="3056"/>
    <cellStyle name="Normal 67 8" xfId="3057"/>
    <cellStyle name="Normal 67 8 2" xfId="3058"/>
    <cellStyle name="Normal 67 8 3" xfId="3059"/>
    <cellStyle name="Normal 67 9" xfId="3060"/>
    <cellStyle name="Normal 68" xfId="241"/>
    <cellStyle name="Normal 68 10" xfId="3061"/>
    <cellStyle name="Normal 68 10 2" xfId="3062"/>
    <cellStyle name="Normal 68 11" xfId="3063"/>
    <cellStyle name="Normal 68 12" xfId="3064"/>
    <cellStyle name="Normal 68 2" xfId="372"/>
    <cellStyle name="Normal 68 2 2" xfId="3065"/>
    <cellStyle name="Normal 68 2 3" xfId="3066"/>
    <cellStyle name="Normal 68 3" xfId="403"/>
    <cellStyle name="Normal 68 3 2" xfId="3067"/>
    <cellStyle name="Normal 68 3 3" xfId="3068"/>
    <cellStyle name="Normal 68 4" xfId="3069"/>
    <cellStyle name="Normal 68 4 2" xfId="3070"/>
    <cellStyle name="Normal 68 4 3" xfId="3071"/>
    <cellStyle name="Normal 68 5" xfId="3072"/>
    <cellStyle name="Normal 68 5 2" xfId="3073"/>
    <cellStyle name="Normal 68 5 3" xfId="3074"/>
    <cellStyle name="Normal 68 6" xfId="3075"/>
    <cellStyle name="Normal 68 6 2" xfId="3076"/>
    <cellStyle name="Normal 68 6 3" xfId="3077"/>
    <cellStyle name="Normal 68 7" xfId="3078"/>
    <cellStyle name="Normal 68 7 2" xfId="3079"/>
    <cellStyle name="Normal 68 7 3" xfId="3080"/>
    <cellStyle name="Normal 68 8" xfId="3081"/>
    <cellStyle name="Normal 68 8 2" xfId="3082"/>
    <cellStyle name="Normal 68 8 3" xfId="3083"/>
    <cellStyle name="Normal 68 9" xfId="3084"/>
    <cellStyle name="Normal 69" xfId="242"/>
    <cellStyle name="Normal 69 10" xfId="3085"/>
    <cellStyle name="Normal 69 11" xfId="3086"/>
    <cellStyle name="Normal 69 2" xfId="373"/>
    <cellStyle name="Normal 69 2 2" xfId="3087"/>
    <cellStyle name="Normal 69 2 3" xfId="3088"/>
    <cellStyle name="Normal 69 3" xfId="404"/>
    <cellStyle name="Normal 69 3 2" xfId="3089"/>
    <cellStyle name="Normal 69 3 3" xfId="3090"/>
    <cellStyle name="Normal 69 4" xfId="3091"/>
    <cellStyle name="Normal 69 4 2" xfId="3092"/>
    <cellStyle name="Normal 69 4 3" xfId="3093"/>
    <cellStyle name="Normal 69 5" xfId="3094"/>
    <cellStyle name="Normal 69 5 2" xfId="3095"/>
    <cellStyle name="Normal 69 5 3" xfId="3096"/>
    <cellStyle name="Normal 69 6" xfId="3097"/>
    <cellStyle name="Normal 69 6 2" xfId="3098"/>
    <cellStyle name="Normal 69 6 3" xfId="3099"/>
    <cellStyle name="Normal 69 7" xfId="3100"/>
    <cellStyle name="Normal 69 7 2" xfId="3101"/>
    <cellStyle name="Normal 69 7 3" xfId="3102"/>
    <cellStyle name="Normal 69 8" xfId="3103"/>
    <cellStyle name="Normal 69 8 2" xfId="3104"/>
    <cellStyle name="Normal 69 8 3" xfId="3105"/>
    <cellStyle name="Normal 69 9" xfId="3106"/>
    <cellStyle name="Normal 7" xfId="64"/>
    <cellStyle name="Normal 7 2" xfId="65"/>
    <cellStyle name="Normal 7 2 2" xfId="66"/>
    <cellStyle name="Normal 7 2 2 2" xfId="3107"/>
    <cellStyle name="Normal 7 2 2 3" xfId="3108"/>
    <cellStyle name="Normal 7 2 3" xfId="67"/>
    <cellStyle name="Normal 7 2 3 2" xfId="3109"/>
    <cellStyle name="Normal 7 2 3 3" xfId="3110"/>
    <cellStyle name="Normal 7 2 4" xfId="3111"/>
    <cellStyle name="Normal 7 2 5" xfId="3112"/>
    <cellStyle name="Normal 7 3" xfId="68"/>
    <cellStyle name="Normal 7 3 2" xfId="3113"/>
    <cellStyle name="Normal 7 3 3" xfId="3114"/>
    <cellStyle name="Normal 7 4" xfId="69"/>
    <cellStyle name="Normal 7 4 2" xfId="3115"/>
    <cellStyle name="Normal 7 4 3" xfId="3116"/>
    <cellStyle name="Normal 7 5" xfId="3117"/>
    <cellStyle name="Normal 7 6" xfId="3118"/>
    <cellStyle name="Normal 70" xfId="243"/>
    <cellStyle name="Normal 70 10" xfId="3119"/>
    <cellStyle name="Normal 70 11" xfId="3120"/>
    <cellStyle name="Normal 70 2" xfId="374"/>
    <cellStyle name="Normal 70 2 2" xfId="3121"/>
    <cellStyle name="Normal 70 2 3" xfId="3122"/>
    <cellStyle name="Normal 70 3" xfId="405"/>
    <cellStyle name="Normal 70 3 2" xfId="3123"/>
    <cellStyle name="Normal 70 3 3" xfId="3124"/>
    <cellStyle name="Normal 70 4" xfId="3125"/>
    <cellStyle name="Normal 70 4 2" xfId="3126"/>
    <cellStyle name="Normal 70 4 3" xfId="3127"/>
    <cellStyle name="Normal 70 5" xfId="3128"/>
    <cellStyle name="Normal 70 5 2" xfId="3129"/>
    <cellStyle name="Normal 70 5 3" xfId="3130"/>
    <cellStyle name="Normal 70 6" xfId="3131"/>
    <cellStyle name="Normal 70 6 2" xfId="3132"/>
    <cellStyle name="Normal 70 6 3" xfId="3133"/>
    <cellStyle name="Normal 70 7" xfId="3134"/>
    <cellStyle name="Normal 70 7 2" xfId="3135"/>
    <cellStyle name="Normal 70 7 3" xfId="3136"/>
    <cellStyle name="Normal 70 8" xfId="3137"/>
    <cellStyle name="Normal 70 8 2" xfId="3138"/>
    <cellStyle name="Normal 70 8 3" xfId="3139"/>
    <cellStyle name="Normal 70 9" xfId="3140"/>
    <cellStyle name="Normal 71" xfId="244"/>
    <cellStyle name="Normal 71 10" xfId="3141"/>
    <cellStyle name="Normal 71 11" xfId="3142"/>
    <cellStyle name="Normal 71 2" xfId="375"/>
    <cellStyle name="Normal 71 2 2" xfId="3143"/>
    <cellStyle name="Normal 71 2 3" xfId="3144"/>
    <cellStyle name="Normal 71 3" xfId="406"/>
    <cellStyle name="Normal 71 3 2" xfId="3145"/>
    <cellStyle name="Normal 71 3 3" xfId="3146"/>
    <cellStyle name="Normal 71 4" xfId="3147"/>
    <cellStyle name="Normal 71 4 2" xfId="3148"/>
    <cellStyle name="Normal 71 4 3" xfId="3149"/>
    <cellStyle name="Normal 71 5" xfId="3150"/>
    <cellStyle name="Normal 71 5 2" xfId="3151"/>
    <cellStyle name="Normal 71 5 3" xfId="3152"/>
    <cellStyle name="Normal 71 6" xfId="3153"/>
    <cellStyle name="Normal 71 6 2" xfId="3154"/>
    <cellStyle name="Normal 71 6 3" xfId="3155"/>
    <cellStyle name="Normal 71 7" xfId="3156"/>
    <cellStyle name="Normal 71 7 2" xfId="3157"/>
    <cellStyle name="Normal 71 7 3" xfId="3158"/>
    <cellStyle name="Normal 71 8" xfId="3159"/>
    <cellStyle name="Normal 71 8 2" xfId="3160"/>
    <cellStyle name="Normal 71 8 3" xfId="3161"/>
    <cellStyle name="Normal 71 9" xfId="3162"/>
    <cellStyle name="Normal 72" xfId="245"/>
    <cellStyle name="Normal 72 10" xfId="3163"/>
    <cellStyle name="Normal 72 11" xfId="3164"/>
    <cellStyle name="Normal 72 2" xfId="376"/>
    <cellStyle name="Normal 72 2 2" xfId="3165"/>
    <cellStyle name="Normal 72 2 3" xfId="3166"/>
    <cellStyle name="Normal 72 3" xfId="407"/>
    <cellStyle name="Normal 72 3 2" xfId="3167"/>
    <cellStyle name="Normal 72 3 3" xfId="3168"/>
    <cellStyle name="Normal 72 4" xfId="3169"/>
    <cellStyle name="Normal 72 4 2" xfId="3170"/>
    <cellStyle name="Normal 72 4 3" xfId="3171"/>
    <cellStyle name="Normal 72 5" xfId="3172"/>
    <cellStyle name="Normal 72 5 2" xfId="3173"/>
    <cellStyle name="Normal 72 5 3" xfId="3174"/>
    <cellStyle name="Normal 72 6" xfId="3175"/>
    <cellStyle name="Normal 72 6 2" xfId="3176"/>
    <cellStyle name="Normal 72 6 3" xfId="3177"/>
    <cellStyle name="Normal 72 7" xfId="3178"/>
    <cellStyle name="Normal 72 7 2" xfId="3179"/>
    <cellStyle name="Normal 72 7 3" xfId="3180"/>
    <cellStyle name="Normal 72 8" xfId="3181"/>
    <cellStyle name="Normal 72 8 2" xfId="3182"/>
    <cellStyle name="Normal 72 8 3" xfId="3183"/>
    <cellStyle name="Normal 72 9" xfId="3184"/>
    <cellStyle name="Normal 73" xfId="261"/>
    <cellStyle name="Normal 73 10" xfId="3185"/>
    <cellStyle name="Normal 73 11" xfId="3186"/>
    <cellStyle name="Normal 73 2" xfId="392"/>
    <cellStyle name="Normal 73 2 2" xfId="3187"/>
    <cellStyle name="Normal 73 2 3" xfId="3188"/>
    <cellStyle name="Normal 73 3" xfId="423"/>
    <cellStyle name="Normal 73 3 2" xfId="3189"/>
    <cellStyle name="Normal 73 3 3" xfId="3190"/>
    <cellStyle name="Normal 73 4" xfId="3191"/>
    <cellStyle name="Normal 73 4 2" xfId="3192"/>
    <cellStyle name="Normal 73 4 3" xfId="3193"/>
    <cellStyle name="Normal 73 5" xfId="3194"/>
    <cellStyle name="Normal 73 5 2" xfId="3195"/>
    <cellStyle name="Normal 73 5 3" xfId="3196"/>
    <cellStyle name="Normal 73 6" xfId="3197"/>
    <cellStyle name="Normal 73 6 2" xfId="3198"/>
    <cellStyle name="Normal 73 6 3" xfId="3199"/>
    <cellStyle name="Normal 73 7" xfId="3200"/>
    <cellStyle name="Normal 73 7 2" xfId="3201"/>
    <cellStyle name="Normal 73 7 3" xfId="3202"/>
    <cellStyle name="Normal 73 8" xfId="3203"/>
    <cellStyle name="Normal 73 8 2" xfId="3204"/>
    <cellStyle name="Normal 73 8 3" xfId="3205"/>
    <cellStyle name="Normal 73 9" xfId="3206"/>
    <cellStyle name="Normal 74" xfId="246"/>
    <cellStyle name="Normal 74 10" xfId="3207"/>
    <cellStyle name="Normal 74 11" xfId="3208"/>
    <cellStyle name="Normal 74 2" xfId="377"/>
    <cellStyle name="Normal 74 2 2" xfId="3209"/>
    <cellStyle name="Normal 74 2 3" xfId="3210"/>
    <cellStyle name="Normal 74 3" xfId="408"/>
    <cellStyle name="Normal 74 3 2" xfId="3211"/>
    <cellStyle name="Normal 74 3 3" xfId="3212"/>
    <cellStyle name="Normal 74 4" xfId="3213"/>
    <cellStyle name="Normal 74 4 2" xfId="3214"/>
    <cellStyle name="Normal 74 4 3" xfId="3215"/>
    <cellStyle name="Normal 74 5" xfId="3216"/>
    <cellStyle name="Normal 74 5 2" xfId="3217"/>
    <cellStyle name="Normal 74 5 3" xfId="3218"/>
    <cellStyle name="Normal 74 6" xfId="3219"/>
    <cellStyle name="Normal 74 6 2" xfId="3220"/>
    <cellStyle name="Normal 74 6 3" xfId="3221"/>
    <cellStyle name="Normal 74 7" xfId="3222"/>
    <cellStyle name="Normal 74 7 2" xfId="3223"/>
    <cellStyle name="Normal 74 7 3" xfId="3224"/>
    <cellStyle name="Normal 74 8" xfId="3225"/>
    <cellStyle name="Normal 74 8 2" xfId="3226"/>
    <cellStyle name="Normal 74 8 3" xfId="3227"/>
    <cellStyle name="Normal 74 9" xfId="3228"/>
    <cellStyle name="Normal 75" xfId="247"/>
    <cellStyle name="Normal 75 10" xfId="3230"/>
    <cellStyle name="Normal 75 11" xfId="3231"/>
    <cellStyle name="Normal 75 2" xfId="378"/>
    <cellStyle name="Normal 75 2 2" xfId="3232"/>
    <cellStyle name="Normal 75 2 3" xfId="3233"/>
    <cellStyle name="Normal 75 3" xfId="409"/>
    <cellStyle name="Normal 75 3 2" xfId="3234"/>
    <cellStyle name="Normal 75 3 3" xfId="3235"/>
    <cellStyle name="Normal 75 4" xfId="3236"/>
    <cellStyle name="Normal 75 4 2" xfId="3237"/>
    <cellStyle name="Normal 75 4 3" xfId="3238"/>
    <cellStyle name="Normal 75 5" xfId="3239"/>
    <cellStyle name="Normal 75 5 2" xfId="3240"/>
    <cellStyle name="Normal 75 5 3" xfId="3241"/>
    <cellStyle name="Normal 75 6" xfId="3242"/>
    <cellStyle name="Normal 75 6 2" xfId="3243"/>
    <cellStyle name="Normal 75 6 3" xfId="3244"/>
    <cellStyle name="Normal 75 7" xfId="3245"/>
    <cellStyle name="Normal 75 7 2" xfId="3246"/>
    <cellStyle name="Normal 75 7 3" xfId="3247"/>
    <cellStyle name="Normal 75 8" xfId="3248"/>
    <cellStyle name="Normal 75 8 2" xfId="3249"/>
    <cellStyle name="Normal 75 8 3" xfId="3250"/>
    <cellStyle name="Normal 75 9" xfId="3251"/>
    <cellStyle name="Normal 76" xfId="249"/>
    <cellStyle name="Normal 76 10" xfId="3252"/>
    <cellStyle name="Normal 76 11" xfId="3253"/>
    <cellStyle name="Normal 76 2" xfId="380"/>
    <cellStyle name="Normal 76 2 2" xfId="3254"/>
    <cellStyle name="Normal 76 2 3" xfId="3255"/>
    <cellStyle name="Normal 76 3" xfId="411"/>
    <cellStyle name="Normal 76 3 2" xfId="3256"/>
    <cellStyle name="Normal 76 3 3" xfId="3257"/>
    <cellStyle name="Normal 76 4" xfId="3258"/>
    <cellStyle name="Normal 76 4 2" xfId="3259"/>
    <cellStyle name="Normal 76 4 3" xfId="3260"/>
    <cellStyle name="Normal 76 5" xfId="3261"/>
    <cellStyle name="Normal 76 5 2" xfId="3262"/>
    <cellStyle name="Normal 76 5 3" xfId="3263"/>
    <cellStyle name="Normal 76 6" xfId="3264"/>
    <cellStyle name="Normal 76 6 2" xfId="3265"/>
    <cellStyle name="Normal 76 6 3" xfId="3266"/>
    <cellStyle name="Normal 76 7" xfId="3267"/>
    <cellStyle name="Normal 76 7 2" xfId="3268"/>
    <cellStyle name="Normal 76 7 3" xfId="3269"/>
    <cellStyle name="Normal 76 8" xfId="3270"/>
    <cellStyle name="Normal 76 8 2" xfId="3271"/>
    <cellStyle name="Normal 76 8 3" xfId="3272"/>
    <cellStyle name="Normal 76 9" xfId="3273"/>
    <cellStyle name="Normal 77" xfId="250"/>
    <cellStyle name="Normal 77 10" xfId="3274"/>
    <cellStyle name="Normal 77 11" xfId="3275"/>
    <cellStyle name="Normal 77 2" xfId="381"/>
    <cellStyle name="Normal 77 2 2" xfId="3276"/>
    <cellStyle name="Normal 77 2 3" xfId="3277"/>
    <cellStyle name="Normal 77 3" xfId="412"/>
    <cellStyle name="Normal 77 3 2" xfId="3278"/>
    <cellStyle name="Normal 77 3 3" xfId="3279"/>
    <cellStyle name="Normal 77 4" xfId="3280"/>
    <cellStyle name="Normal 77 4 2" xfId="3281"/>
    <cellStyle name="Normal 77 4 3" xfId="3282"/>
    <cellStyle name="Normal 77 5" xfId="3283"/>
    <cellStyle name="Normal 77 5 2" xfId="3284"/>
    <cellStyle name="Normal 77 5 3" xfId="3285"/>
    <cellStyle name="Normal 77 6" xfId="3286"/>
    <cellStyle name="Normal 77 6 2" xfId="3287"/>
    <cellStyle name="Normal 77 6 3" xfId="3288"/>
    <cellStyle name="Normal 77 7" xfId="3289"/>
    <cellStyle name="Normal 77 7 2" xfId="3290"/>
    <cellStyle name="Normal 77 7 3" xfId="3291"/>
    <cellStyle name="Normal 77 8" xfId="3292"/>
    <cellStyle name="Normal 77 8 2" xfId="3293"/>
    <cellStyle name="Normal 77 8 3" xfId="3294"/>
    <cellStyle name="Normal 77 9" xfId="3295"/>
    <cellStyle name="Normal 78" xfId="251"/>
    <cellStyle name="Normal 78 10" xfId="3296"/>
    <cellStyle name="Normal 78 11" xfId="3297"/>
    <cellStyle name="Normal 78 2" xfId="382"/>
    <cellStyle name="Normal 78 2 2" xfId="3298"/>
    <cellStyle name="Normal 78 2 3" xfId="3299"/>
    <cellStyle name="Normal 78 3" xfId="413"/>
    <cellStyle name="Normal 78 3 2" xfId="3300"/>
    <cellStyle name="Normal 78 3 3" xfId="3301"/>
    <cellStyle name="Normal 78 4" xfId="3302"/>
    <cellStyle name="Normal 78 4 2" xfId="3303"/>
    <cellStyle name="Normal 78 4 3" xfId="3304"/>
    <cellStyle name="Normal 78 5" xfId="3305"/>
    <cellStyle name="Normal 78 5 2" xfId="3306"/>
    <cellStyle name="Normal 78 5 3" xfId="3307"/>
    <cellStyle name="Normal 78 6" xfId="3308"/>
    <cellStyle name="Normal 78 6 2" xfId="3309"/>
    <cellStyle name="Normal 78 6 3" xfId="3310"/>
    <cellStyle name="Normal 78 7" xfId="3311"/>
    <cellStyle name="Normal 78 7 2" xfId="3312"/>
    <cellStyle name="Normal 78 7 3" xfId="3313"/>
    <cellStyle name="Normal 78 8" xfId="3314"/>
    <cellStyle name="Normal 78 8 2" xfId="3315"/>
    <cellStyle name="Normal 78 8 3" xfId="3316"/>
    <cellStyle name="Normal 78 9" xfId="3317"/>
    <cellStyle name="Normal 79" xfId="252"/>
    <cellStyle name="Normal 79 10" xfId="3318"/>
    <cellStyle name="Normal 79 11" xfId="3319"/>
    <cellStyle name="Normal 79 2" xfId="383"/>
    <cellStyle name="Normal 79 2 2" xfId="3320"/>
    <cellStyle name="Normal 79 2 3" xfId="3321"/>
    <cellStyle name="Normal 79 3" xfId="414"/>
    <cellStyle name="Normal 79 3 2" xfId="3322"/>
    <cellStyle name="Normal 79 3 3" xfId="3323"/>
    <cellStyle name="Normal 79 4" xfId="3324"/>
    <cellStyle name="Normal 79 4 2" xfId="3325"/>
    <cellStyle name="Normal 79 4 3" xfId="3326"/>
    <cellStyle name="Normal 79 5" xfId="3327"/>
    <cellStyle name="Normal 79 5 2" xfId="3328"/>
    <cellStyle name="Normal 79 5 3" xfId="3329"/>
    <cellStyle name="Normal 79 6" xfId="3330"/>
    <cellStyle name="Normal 79 6 2" xfId="3331"/>
    <cellStyle name="Normal 79 6 3" xfId="3332"/>
    <cellStyle name="Normal 79 7" xfId="3333"/>
    <cellStyle name="Normal 79 7 2" xfId="3334"/>
    <cellStyle name="Normal 79 7 3" xfId="3335"/>
    <cellStyle name="Normal 79 8" xfId="3336"/>
    <cellStyle name="Normal 79 8 2" xfId="3337"/>
    <cellStyle name="Normal 79 8 3" xfId="3338"/>
    <cellStyle name="Normal 79 9" xfId="3339"/>
    <cellStyle name="Normal 8" xfId="70"/>
    <cellStyle name="Normal 8 2" xfId="71"/>
    <cellStyle name="Normal 8 2 2" xfId="3340"/>
    <cellStyle name="Normal 8 2 3" xfId="3341"/>
    <cellStyle name="Normal 8 3" xfId="72"/>
    <cellStyle name="Normal 8 3 2" xfId="3342"/>
    <cellStyle name="Normal 8 3 3" xfId="3343"/>
    <cellStyle name="Normal 8 4" xfId="3344"/>
    <cellStyle name="Normal 8 5" xfId="3345"/>
    <cellStyle name="Normal 80" xfId="253"/>
    <cellStyle name="Normal 80 10" xfId="3346"/>
    <cellStyle name="Normal 80 11" xfId="3347"/>
    <cellStyle name="Normal 80 2" xfId="384"/>
    <cellStyle name="Normal 80 2 2" xfId="3348"/>
    <cellStyle name="Normal 80 2 3" xfId="3349"/>
    <cellStyle name="Normal 80 3" xfId="415"/>
    <cellStyle name="Normal 80 3 2" xfId="3350"/>
    <cellStyle name="Normal 80 3 3" xfId="3351"/>
    <cellStyle name="Normal 80 4" xfId="3352"/>
    <cellStyle name="Normal 80 4 2" xfId="3353"/>
    <cellStyle name="Normal 80 4 3" xfId="3354"/>
    <cellStyle name="Normal 80 5" xfId="3355"/>
    <cellStyle name="Normal 80 5 2" xfId="3356"/>
    <cellStyle name="Normal 80 5 3" xfId="3357"/>
    <cellStyle name="Normal 80 6" xfId="3358"/>
    <cellStyle name="Normal 80 6 2" xfId="3359"/>
    <cellStyle name="Normal 80 6 3" xfId="3360"/>
    <cellStyle name="Normal 80 7" xfId="3361"/>
    <cellStyle name="Normal 80 7 2" xfId="3362"/>
    <cellStyle name="Normal 80 7 3" xfId="3363"/>
    <cellStyle name="Normal 80 8" xfId="3364"/>
    <cellStyle name="Normal 80 8 2" xfId="3365"/>
    <cellStyle name="Normal 80 8 3" xfId="3366"/>
    <cellStyle name="Normal 80 9" xfId="3367"/>
    <cellStyle name="Normal 81" xfId="254"/>
    <cellStyle name="Normal 81 10" xfId="3368"/>
    <cellStyle name="Normal 81 11" xfId="3369"/>
    <cellStyle name="Normal 81 2" xfId="385"/>
    <cellStyle name="Normal 81 2 2" xfId="3370"/>
    <cellStyle name="Normal 81 2 3" xfId="3371"/>
    <cellStyle name="Normal 81 3" xfId="416"/>
    <cellStyle name="Normal 81 3 2" xfId="3372"/>
    <cellStyle name="Normal 81 3 3" xfId="3373"/>
    <cellStyle name="Normal 81 4" xfId="3374"/>
    <cellStyle name="Normal 81 4 2" xfId="3375"/>
    <cellStyle name="Normal 81 4 3" xfId="3376"/>
    <cellStyle name="Normal 81 5" xfId="3377"/>
    <cellStyle name="Normal 81 5 2" xfId="3378"/>
    <cellStyle name="Normal 81 5 3" xfId="3379"/>
    <cellStyle name="Normal 81 6" xfId="3380"/>
    <cellStyle name="Normal 81 6 2" xfId="3381"/>
    <cellStyle name="Normal 81 6 3" xfId="3382"/>
    <cellStyle name="Normal 81 7" xfId="3383"/>
    <cellStyle name="Normal 81 7 2" xfId="3384"/>
    <cellStyle name="Normal 81 7 3" xfId="3385"/>
    <cellStyle name="Normal 81 8" xfId="3386"/>
    <cellStyle name="Normal 81 8 2" xfId="3387"/>
    <cellStyle name="Normal 81 8 3" xfId="3388"/>
    <cellStyle name="Normal 81 9" xfId="3389"/>
    <cellStyle name="Normal 82" xfId="255"/>
    <cellStyle name="Normal 82 10" xfId="3390"/>
    <cellStyle name="Normal 82 11" xfId="3391"/>
    <cellStyle name="Normal 82 2" xfId="386"/>
    <cellStyle name="Normal 82 2 2" xfId="3392"/>
    <cellStyle name="Normal 82 2 3" xfId="3393"/>
    <cellStyle name="Normal 82 3" xfId="417"/>
    <cellStyle name="Normal 82 3 2" xfId="3394"/>
    <cellStyle name="Normal 82 3 3" xfId="3395"/>
    <cellStyle name="Normal 82 4" xfId="3396"/>
    <cellStyle name="Normal 82 4 2" xfId="3397"/>
    <cellStyle name="Normal 82 4 3" xfId="3398"/>
    <cellStyle name="Normal 82 5" xfId="3399"/>
    <cellStyle name="Normal 82 5 2" xfId="3400"/>
    <cellStyle name="Normal 82 5 3" xfId="3401"/>
    <cellStyle name="Normal 82 6" xfId="3402"/>
    <cellStyle name="Normal 82 6 2" xfId="3403"/>
    <cellStyle name="Normal 82 6 3" xfId="3404"/>
    <cellStyle name="Normal 82 7" xfId="3405"/>
    <cellStyle name="Normal 82 7 2" xfId="3406"/>
    <cellStyle name="Normal 82 7 3" xfId="3407"/>
    <cellStyle name="Normal 82 8" xfId="3408"/>
    <cellStyle name="Normal 82 8 2" xfId="3409"/>
    <cellStyle name="Normal 82 8 3" xfId="3410"/>
    <cellStyle name="Normal 82 9" xfId="3411"/>
    <cellStyle name="Normal 83" xfId="256"/>
    <cellStyle name="Normal 83 10" xfId="3412"/>
    <cellStyle name="Normal 83 11" xfId="3413"/>
    <cellStyle name="Normal 83 2" xfId="387"/>
    <cellStyle name="Normal 83 2 2" xfId="3414"/>
    <cellStyle name="Normal 83 2 3" xfId="3415"/>
    <cellStyle name="Normal 83 3" xfId="418"/>
    <cellStyle name="Normal 83 3 2" xfId="3416"/>
    <cellStyle name="Normal 83 3 3" xfId="3417"/>
    <cellStyle name="Normal 83 4" xfId="3418"/>
    <cellStyle name="Normal 83 4 2" xfId="3419"/>
    <cellStyle name="Normal 83 4 3" xfId="3420"/>
    <cellStyle name="Normal 83 5" xfId="3421"/>
    <cellStyle name="Normal 83 5 2" xfId="3422"/>
    <cellStyle name="Normal 83 5 3" xfId="3423"/>
    <cellStyle name="Normal 83 6" xfId="3424"/>
    <cellStyle name="Normal 83 6 2" xfId="3425"/>
    <cellStyle name="Normal 83 6 3" xfId="3426"/>
    <cellStyle name="Normal 83 7" xfId="3427"/>
    <cellStyle name="Normal 83 7 2" xfId="3428"/>
    <cellStyle name="Normal 83 7 3" xfId="3429"/>
    <cellStyle name="Normal 83 8" xfId="3430"/>
    <cellStyle name="Normal 83 8 2" xfId="3431"/>
    <cellStyle name="Normal 83 8 3" xfId="3432"/>
    <cellStyle name="Normal 83 9" xfId="3433"/>
    <cellStyle name="Normal 84" xfId="262"/>
    <cellStyle name="Normal 84 2" xfId="3434"/>
    <cellStyle name="Normal 84 3" xfId="3435"/>
    <cellStyle name="Normal 85" xfId="257"/>
    <cellStyle name="Normal 85 10" xfId="3436"/>
    <cellStyle name="Normal 85 11" xfId="3437"/>
    <cellStyle name="Normal 85 2" xfId="388"/>
    <cellStyle name="Normal 85 2 2" xfId="3438"/>
    <cellStyle name="Normal 85 2 3" xfId="3439"/>
    <cellStyle name="Normal 85 3" xfId="419"/>
    <cellStyle name="Normal 85 3 2" xfId="3440"/>
    <cellStyle name="Normal 85 3 3" xfId="3441"/>
    <cellStyle name="Normal 85 4" xfId="3442"/>
    <cellStyle name="Normal 85 4 2" xfId="3443"/>
    <cellStyle name="Normal 85 4 3" xfId="3444"/>
    <cellStyle name="Normal 85 5" xfId="3445"/>
    <cellStyle name="Normal 85 5 2" xfId="3446"/>
    <cellStyle name="Normal 85 5 3" xfId="3447"/>
    <cellStyle name="Normal 85 6" xfId="3448"/>
    <cellStyle name="Normal 85 6 2" xfId="3449"/>
    <cellStyle name="Normal 85 6 3" xfId="3450"/>
    <cellStyle name="Normal 85 7" xfId="3451"/>
    <cellStyle name="Normal 85 7 2" xfId="3452"/>
    <cellStyle name="Normal 85 7 3" xfId="3453"/>
    <cellStyle name="Normal 85 8" xfId="3454"/>
    <cellStyle name="Normal 85 8 2" xfId="3455"/>
    <cellStyle name="Normal 85 8 3" xfId="3456"/>
    <cellStyle name="Normal 85 9" xfId="3457"/>
    <cellStyle name="Normal 86" xfId="258"/>
    <cellStyle name="Normal 86 10" xfId="3458"/>
    <cellStyle name="Normal 86 11" xfId="3459"/>
    <cellStyle name="Normal 86 2" xfId="389"/>
    <cellStyle name="Normal 86 2 2" xfId="3460"/>
    <cellStyle name="Normal 86 2 3" xfId="3461"/>
    <cellStyle name="Normal 86 3" xfId="420"/>
    <cellStyle name="Normal 86 3 2" xfId="3462"/>
    <cellStyle name="Normal 86 3 3" xfId="3463"/>
    <cellStyle name="Normal 86 4" xfId="3464"/>
    <cellStyle name="Normal 86 4 2" xfId="3465"/>
    <cellStyle name="Normal 86 4 3" xfId="3466"/>
    <cellStyle name="Normal 86 5" xfId="3467"/>
    <cellStyle name="Normal 86 5 2" xfId="3468"/>
    <cellStyle name="Normal 86 5 3" xfId="3469"/>
    <cellStyle name="Normal 86 6" xfId="3470"/>
    <cellStyle name="Normal 86 6 2" xfId="3471"/>
    <cellStyle name="Normal 86 6 3" xfId="3472"/>
    <cellStyle name="Normal 86 7" xfId="3473"/>
    <cellStyle name="Normal 86 7 2" xfId="3474"/>
    <cellStyle name="Normal 86 7 3" xfId="3475"/>
    <cellStyle name="Normal 86 8" xfId="3476"/>
    <cellStyle name="Normal 86 8 2" xfId="3477"/>
    <cellStyle name="Normal 86 8 3" xfId="3478"/>
    <cellStyle name="Normal 86 9" xfId="3479"/>
    <cellStyle name="Normal 87" xfId="259"/>
    <cellStyle name="Normal 87 10" xfId="3480"/>
    <cellStyle name="Normal 87 11" xfId="3481"/>
    <cellStyle name="Normal 87 2" xfId="390"/>
    <cellStyle name="Normal 87 2 2" xfId="3482"/>
    <cellStyle name="Normal 87 2 3" xfId="3483"/>
    <cellStyle name="Normal 87 3" xfId="421"/>
    <cellStyle name="Normal 87 3 2" xfId="3484"/>
    <cellStyle name="Normal 87 3 3" xfId="3485"/>
    <cellStyle name="Normal 87 4" xfId="3486"/>
    <cellStyle name="Normal 87 4 2" xfId="3487"/>
    <cellStyle name="Normal 87 4 3" xfId="3488"/>
    <cellStyle name="Normal 87 5" xfId="3489"/>
    <cellStyle name="Normal 87 5 2" xfId="3490"/>
    <cellStyle name="Normal 87 5 3" xfId="3491"/>
    <cellStyle name="Normal 87 6" xfId="3492"/>
    <cellStyle name="Normal 87 6 2" xfId="3493"/>
    <cellStyle name="Normal 87 6 3" xfId="3494"/>
    <cellStyle name="Normal 87 7" xfId="3495"/>
    <cellStyle name="Normal 87 7 2" xfId="3496"/>
    <cellStyle name="Normal 87 7 3" xfId="3497"/>
    <cellStyle name="Normal 87 8" xfId="3498"/>
    <cellStyle name="Normal 87 8 2" xfId="3499"/>
    <cellStyle name="Normal 87 8 3" xfId="3500"/>
    <cellStyle name="Normal 87 9" xfId="3501"/>
    <cellStyle name="Normal 88" xfId="260"/>
    <cellStyle name="Normal 88 10" xfId="3502"/>
    <cellStyle name="Normal 88 11" xfId="3503"/>
    <cellStyle name="Normal 88 2" xfId="391"/>
    <cellStyle name="Normal 88 2 2" xfId="3504"/>
    <cellStyle name="Normal 88 2 3" xfId="3505"/>
    <cellStyle name="Normal 88 3" xfId="422"/>
    <cellStyle name="Normal 88 3 2" xfId="3506"/>
    <cellStyle name="Normal 88 3 3" xfId="3507"/>
    <cellStyle name="Normal 88 4" xfId="3508"/>
    <cellStyle name="Normal 88 4 2" xfId="3509"/>
    <cellStyle name="Normal 88 4 3" xfId="3510"/>
    <cellStyle name="Normal 88 5" xfId="3511"/>
    <cellStyle name="Normal 88 5 2" xfId="3512"/>
    <cellStyle name="Normal 88 5 3" xfId="3513"/>
    <cellStyle name="Normal 88 6" xfId="3514"/>
    <cellStyle name="Normal 88 6 2" xfId="3515"/>
    <cellStyle name="Normal 88 6 3" xfId="3516"/>
    <cellStyle name="Normal 88 7" xfId="3517"/>
    <cellStyle name="Normal 88 7 2" xfId="3518"/>
    <cellStyle name="Normal 88 7 3" xfId="3519"/>
    <cellStyle name="Normal 88 8" xfId="3520"/>
    <cellStyle name="Normal 88 8 2" xfId="3521"/>
    <cellStyle name="Normal 88 8 3" xfId="3522"/>
    <cellStyle name="Normal 88 9" xfId="3523"/>
    <cellStyle name="Normal 89" xfId="273"/>
    <cellStyle name="Normal 89 10" xfId="3524"/>
    <cellStyle name="Normal 89 2" xfId="426"/>
    <cellStyle name="Normal 89 2 2" xfId="3525"/>
    <cellStyle name="Normal 89 2 3" xfId="3526"/>
    <cellStyle name="Normal 89 3" xfId="3527"/>
    <cellStyle name="Normal 89 3 2" xfId="3528"/>
    <cellStyle name="Normal 89 3 3" xfId="3529"/>
    <cellStyle name="Normal 89 4" xfId="3530"/>
    <cellStyle name="Normal 89 4 2" xfId="3531"/>
    <cellStyle name="Normal 89 4 3" xfId="3532"/>
    <cellStyle name="Normal 89 5" xfId="3533"/>
    <cellStyle name="Normal 89 5 2" xfId="3534"/>
    <cellStyle name="Normal 89 5 3" xfId="3535"/>
    <cellStyle name="Normal 89 6" xfId="3536"/>
    <cellStyle name="Normal 89 6 2" xfId="3537"/>
    <cellStyle name="Normal 89 6 3" xfId="3538"/>
    <cellStyle name="Normal 89 7" xfId="3539"/>
    <cellStyle name="Normal 89 7 2" xfId="3540"/>
    <cellStyle name="Normal 89 7 3" xfId="3541"/>
    <cellStyle name="Normal 89 8" xfId="3542"/>
    <cellStyle name="Normal 89 9" xfId="3543"/>
    <cellStyle name="Normal 9" xfId="73"/>
    <cellStyle name="Normal 9 2" xfId="74"/>
    <cellStyle name="Normal 9 2 2" xfId="3544"/>
    <cellStyle name="Normal 9 2 3" xfId="3545"/>
    <cellStyle name="Normal 9 3" xfId="3546"/>
    <cellStyle name="Normal 9 4" xfId="3547"/>
    <cellStyle name="Normal 90" xfId="276"/>
    <cellStyle name="Normal 90 10" xfId="3548"/>
    <cellStyle name="Normal 90 2" xfId="427"/>
    <cellStyle name="Normal 90 2 2" xfId="3549"/>
    <cellStyle name="Normal 90 2 3" xfId="3550"/>
    <cellStyle name="Normal 90 3" xfId="3551"/>
    <cellStyle name="Normal 90 3 2" xfId="3552"/>
    <cellStyle name="Normal 90 3 3" xfId="3553"/>
    <cellStyle name="Normal 90 4" xfId="3554"/>
    <cellStyle name="Normal 90 4 2" xfId="3555"/>
    <cellStyle name="Normal 90 4 3" xfId="3556"/>
    <cellStyle name="Normal 90 5" xfId="3557"/>
    <cellStyle name="Normal 90 5 2" xfId="3558"/>
    <cellStyle name="Normal 90 5 3" xfId="3559"/>
    <cellStyle name="Normal 90 6" xfId="3560"/>
    <cellStyle name="Normal 90 6 2" xfId="3561"/>
    <cellStyle name="Normal 90 6 3" xfId="3562"/>
    <cellStyle name="Normal 90 7" xfId="3563"/>
    <cellStyle name="Normal 90 7 2" xfId="3564"/>
    <cellStyle name="Normal 90 7 3" xfId="3565"/>
    <cellStyle name="Normal 90 8" xfId="3566"/>
    <cellStyle name="Normal 90 9" xfId="3567"/>
    <cellStyle name="Normal 91" xfId="263"/>
    <cellStyle name="Normal 91 2" xfId="3568"/>
    <cellStyle name="Normal 91 3" xfId="3569"/>
    <cellStyle name="Normal 92" xfId="264"/>
    <cellStyle name="Normal 92 2" xfId="3570"/>
    <cellStyle name="Normal 92 3" xfId="3571"/>
    <cellStyle name="Normal 93" xfId="265"/>
    <cellStyle name="Normal 93 2" xfId="3572"/>
    <cellStyle name="Normal 93 3" xfId="3573"/>
    <cellStyle name="Normal 94" xfId="301"/>
    <cellStyle name="Normal 94 10" xfId="3574"/>
    <cellStyle name="Normal 94 2" xfId="429"/>
    <cellStyle name="Normal 94 2 2" xfId="3575"/>
    <cellStyle name="Normal 94 2 3" xfId="3576"/>
    <cellStyle name="Normal 94 3" xfId="3577"/>
    <cellStyle name="Normal 94 3 2" xfId="3578"/>
    <cellStyle name="Normal 94 3 3" xfId="3579"/>
    <cellStyle name="Normal 94 4" xfId="3580"/>
    <cellStyle name="Normal 94 4 2" xfId="3581"/>
    <cellStyle name="Normal 94 4 3" xfId="3582"/>
    <cellStyle name="Normal 94 5" xfId="3583"/>
    <cellStyle name="Normal 94 5 2" xfId="3584"/>
    <cellStyle name="Normal 94 5 3" xfId="3585"/>
    <cellStyle name="Normal 94 6" xfId="3586"/>
    <cellStyle name="Normal 94 6 2" xfId="3587"/>
    <cellStyle name="Normal 94 6 3" xfId="3588"/>
    <cellStyle name="Normal 94 7" xfId="3589"/>
    <cellStyle name="Normal 94 7 2" xfId="3590"/>
    <cellStyle name="Normal 94 7 3" xfId="3591"/>
    <cellStyle name="Normal 94 8" xfId="3592"/>
    <cellStyle name="Normal 94 9" xfId="3593"/>
    <cellStyle name="Normal 95" xfId="266"/>
    <cellStyle name="Normal 95 2" xfId="3594"/>
    <cellStyle name="Normal 95 3" xfId="3595"/>
    <cellStyle name="Normal 96" xfId="267"/>
    <cellStyle name="Normal 96 2" xfId="3596"/>
    <cellStyle name="Normal 96 3" xfId="3597"/>
    <cellStyle name="Normal 97" xfId="268"/>
    <cellStyle name="Normal 97 2" xfId="3598"/>
    <cellStyle name="Normal 97 3" xfId="3599"/>
    <cellStyle name="Normal 98" xfId="269"/>
    <cellStyle name="Normal 98 2" xfId="3600"/>
    <cellStyle name="Normal 98 3" xfId="3601"/>
    <cellStyle name="Normal 99" xfId="271"/>
    <cellStyle name="Normal 99 10" xfId="3602"/>
    <cellStyle name="Normal 99 11" xfId="3603"/>
    <cellStyle name="Normal 99 2" xfId="393"/>
    <cellStyle name="Normal 99 2 2" xfId="3604"/>
    <cellStyle name="Normal 99 2 3" xfId="3605"/>
    <cellStyle name="Normal 99 3" xfId="424"/>
    <cellStyle name="Normal 99 3 2" xfId="3606"/>
    <cellStyle name="Normal 99 3 3" xfId="3607"/>
    <cellStyle name="Normal 99 4" xfId="3608"/>
    <cellStyle name="Normal 99 4 2" xfId="3609"/>
    <cellStyle name="Normal 99 4 3" xfId="3610"/>
    <cellStyle name="Normal 99 5" xfId="3611"/>
    <cellStyle name="Normal 99 5 2" xfId="3612"/>
    <cellStyle name="Normal 99 5 3" xfId="3613"/>
    <cellStyle name="Normal 99 6" xfId="3614"/>
    <cellStyle name="Normal 99 6 2" xfId="3615"/>
    <cellStyle name="Normal 99 6 3" xfId="3616"/>
    <cellStyle name="Normal 99 7" xfId="3617"/>
    <cellStyle name="Normal 99 7 2" xfId="3618"/>
    <cellStyle name="Normal 99 7 3" xfId="3619"/>
    <cellStyle name="Normal 99 8" xfId="3620"/>
    <cellStyle name="Normal 99 8 2" xfId="3621"/>
    <cellStyle name="Normal 99 8 3" xfId="3622"/>
    <cellStyle name="Normal 99 9" xfId="3623"/>
    <cellStyle name="Normal_10 largest" xfId="4103"/>
    <cellStyle name="Normal_Statistical Yearbook 2008" xfId="4101"/>
    <cellStyle name="Normal_Statistical Yearbook 2008 2" xfId="4102"/>
    <cellStyle name="Note 2" xfId="3624"/>
    <cellStyle name="Note 2 2" xfId="3625"/>
    <cellStyle name="Note 2 2 2" xfId="3626"/>
    <cellStyle name="Note 2 2 3" xfId="3627"/>
    <cellStyle name="Note 3" xfId="3628"/>
    <cellStyle name="Note 3 2" xfId="3629"/>
    <cellStyle name="Note 3 2 2" xfId="3630"/>
    <cellStyle name="Note 3 2 3" xfId="3631"/>
    <cellStyle name="Note 4" xfId="3632"/>
    <cellStyle name="Note 4 2" xfId="3633"/>
    <cellStyle name="Note 4 2 2" xfId="3634"/>
    <cellStyle name="Note 4 2 3" xfId="3635"/>
    <cellStyle name="Note 5" xfId="3636"/>
    <cellStyle name="Note 5 2" xfId="3637"/>
    <cellStyle name="Note 5 2 2" xfId="3638"/>
    <cellStyle name="Note 5 2 3" xfId="3639"/>
    <cellStyle name="Note 6" xfId="3640"/>
    <cellStyle name="Note 6 2" xfId="3641"/>
    <cellStyle name="Note 6 2 2" xfId="3642"/>
    <cellStyle name="Note 6 2 3" xfId="3643"/>
    <cellStyle name="Note 7" xfId="3644"/>
    <cellStyle name="Note 7 2" xfId="4086"/>
    <cellStyle name="Output 2" xfId="3645"/>
    <cellStyle name="Output 2 2" xfId="3646"/>
    <cellStyle name="Output 2 2 2" xfId="3647"/>
    <cellStyle name="Output 2 2 3" xfId="3648"/>
    <cellStyle name="Output 3" xfId="3649"/>
    <cellStyle name="Output 3 2" xfId="3650"/>
    <cellStyle name="Output 3 2 2" xfId="3651"/>
    <cellStyle name="Output 3 2 3" xfId="3652"/>
    <cellStyle name="Output 4" xfId="3653"/>
    <cellStyle name="Output 4 2" xfId="3654"/>
    <cellStyle name="Output 4 2 2" xfId="3655"/>
    <cellStyle name="Output 4 2 3" xfId="3656"/>
    <cellStyle name="Output 5" xfId="3657"/>
    <cellStyle name="Output 5 2" xfId="3658"/>
    <cellStyle name="Output 5 2 2" xfId="3659"/>
    <cellStyle name="Output 5 2 3" xfId="3660"/>
    <cellStyle name="Output 6" xfId="3661"/>
    <cellStyle name="Output 6 2" xfId="3662"/>
    <cellStyle name="Output 6 2 2" xfId="3663"/>
    <cellStyle name="Output 6 2 3" xfId="3664"/>
    <cellStyle name="Output 7" xfId="4054"/>
    <cellStyle name="Output 8" xfId="3731"/>
    <cellStyle name="Percent" xfId="4100" builtinId="5"/>
    <cellStyle name="Percent 10" xfId="3665"/>
    <cellStyle name="Percent 11" xfId="3666"/>
    <cellStyle name="Percent 12" xfId="3667"/>
    <cellStyle name="Percent 13" xfId="3874"/>
    <cellStyle name="Percent 2" xfId="3"/>
    <cellStyle name="Percent 2 2" xfId="5"/>
    <cellStyle name="Percent 2 3" xfId="3668"/>
    <cellStyle name="Percent 2 3 2" xfId="3870"/>
    <cellStyle name="Percent 3" xfId="75"/>
    <cellStyle name="Percent 3 2" xfId="3669"/>
    <cellStyle name="Percent 3 2 2" xfId="3871"/>
    <cellStyle name="Percent 4" xfId="76"/>
    <cellStyle name="Percent 4 2" xfId="3670"/>
    <cellStyle name="Percent 4 2 2" xfId="4092"/>
    <cellStyle name="Percent 4 3" xfId="3767"/>
    <cellStyle name="Percent 5" xfId="3671"/>
    <cellStyle name="Percent 5 2" xfId="3873"/>
    <cellStyle name="Percent 6" xfId="3672"/>
    <cellStyle name="Percent 7" xfId="3673"/>
    <cellStyle name="Percent 8" xfId="3674"/>
    <cellStyle name="Percent 9" xfId="3675"/>
    <cellStyle name="Title" xfId="3722" builtinId="15" customBuiltin="1"/>
    <cellStyle name="Total 2" xfId="3676"/>
    <cellStyle name="Total 2 2" xfId="3677"/>
    <cellStyle name="Total 2 2 2" xfId="3678"/>
    <cellStyle name="Total 2 2 3" xfId="3679"/>
    <cellStyle name="Total 3" xfId="3680"/>
    <cellStyle name="Total 3 2" xfId="3681"/>
    <cellStyle name="Total 3 2 2" xfId="3682"/>
    <cellStyle name="Total 3 2 3" xfId="3683"/>
    <cellStyle name="Total 4" xfId="3684"/>
    <cellStyle name="Total 4 2" xfId="3685"/>
    <cellStyle name="Total 4 2 2" xfId="3686"/>
    <cellStyle name="Total 4 2 3" xfId="3687"/>
    <cellStyle name="Total 5" xfId="3688"/>
    <cellStyle name="Total 5 2" xfId="3689"/>
    <cellStyle name="Total 5 2 2" xfId="3690"/>
    <cellStyle name="Total 5 2 3" xfId="3691"/>
    <cellStyle name="Total 6" xfId="3692"/>
    <cellStyle name="Total 6 2" xfId="3693"/>
    <cellStyle name="Total 6 2 2" xfId="3694"/>
    <cellStyle name="Total 6 2 3" xfId="3695"/>
    <cellStyle name="Total 7" xfId="4060"/>
    <cellStyle name="Total 8" xfId="3737"/>
    <cellStyle name="Warning Text 2" xfId="3696"/>
    <cellStyle name="Warning Text 2 2" xfId="3697"/>
    <cellStyle name="Warning Text 2 2 2" xfId="3698"/>
    <cellStyle name="Warning Text 2 2 3" xfId="3699"/>
    <cellStyle name="Warning Text 3" xfId="3700"/>
    <cellStyle name="Warning Text 3 2" xfId="3701"/>
    <cellStyle name="Warning Text 3 2 2" xfId="3702"/>
    <cellStyle name="Warning Text 3 2 3" xfId="3703"/>
    <cellStyle name="Warning Text 4" xfId="3704"/>
    <cellStyle name="Warning Text 4 2" xfId="3705"/>
    <cellStyle name="Warning Text 4 2 2" xfId="3706"/>
    <cellStyle name="Warning Text 4 2 3" xfId="3707"/>
    <cellStyle name="Warning Text 5" xfId="3708"/>
    <cellStyle name="Warning Text 5 2" xfId="3709"/>
    <cellStyle name="Warning Text 5 2 2" xfId="3710"/>
    <cellStyle name="Warning Text 5 2 3" xfId="3711"/>
    <cellStyle name="Warning Text 6" xfId="3712"/>
    <cellStyle name="Warning Text 6 2" xfId="3713"/>
    <cellStyle name="Warning Text 6 2 2" xfId="3714"/>
    <cellStyle name="Warning Text 6 2 3" xfId="3715"/>
    <cellStyle name="Warning Text 7" xfId="4058"/>
    <cellStyle name="Warning Text 8" xfId="3735"/>
  </cellStyles>
  <dxfs count="0"/>
  <tableStyles count="0" defaultTableStyle="TableStyleMedium9" defaultPivotStyle="PivotStyleLight16"/>
  <colors>
    <mruColors>
      <color rgb="FF848687"/>
      <color rgb="FF009EE0"/>
      <color rgb="FF811D81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itchFamily="34" charset="0"/>
                <a:cs typeface="Arial" pitchFamily="34" charset="0"/>
              </a:defRPr>
            </a:pPr>
            <a:r>
              <a:rPr lang="en-US" sz="1000" b="1">
                <a:latin typeface="Arial" pitchFamily="34" charset="0"/>
                <a:cs typeface="Arial" pitchFamily="34" charset="0"/>
              </a:rPr>
              <a:t>JANUARY 2019</a:t>
            </a:r>
          </a:p>
        </c:rich>
      </c:tx>
      <c:layout>
        <c:manualLayout>
          <c:xMode val="edge"/>
          <c:yMode val="edge"/>
          <c:x val="0.34399025842923475"/>
          <c:y val="3.79146919431279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565866383266507"/>
          <c:y val="0.28639549203269021"/>
          <c:w val="0.33514047134903063"/>
          <c:h val="0.47702488296643614"/>
        </c:manualLayout>
      </c:layout>
      <c:pieChart>
        <c:varyColors val="1"/>
        <c:ser>
          <c:idx val="0"/>
          <c:order val="0"/>
          <c:tx>
            <c:strRef>
              <c:f>'Data for 90-19 10 agys'!$A$19</c:f>
              <c:strCache>
                <c:ptCount val="1"/>
                <c:pt idx="0">
                  <c:v>JANUARY 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val="99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BC7-4F5F-B45E-2576EF0B3AD9}"/>
              </c:ext>
            </c:extLst>
          </c:dPt>
          <c:dPt>
            <c:idx val="1"/>
            <c:bubble3D val="0"/>
            <c:spPr>
              <a:solidFill>
                <a:srgbClr val="811D8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BC7-4F5F-B45E-2576EF0B3AD9}"/>
              </c:ext>
            </c:extLst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BC7-4F5F-B45E-2576EF0B3AD9}"/>
              </c:ext>
            </c:extLst>
          </c:dPt>
          <c:dPt>
            <c:idx val="3"/>
            <c:bubble3D val="0"/>
            <c:spPr>
              <a:pattFill prst="sphere">
                <a:fgClr>
                  <a:srgbClr val="CC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BC7-4F5F-B45E-2576EF0B3AD9}"/>
              </c:ext>
            </c:extLst>
          </c:dPt>
          <c:dPt>
            <c:idx val="4"/>
            <c:bubble3D val="0"/>
            <c:spPr>
              <a:solidFill>
                <a:srgbClr val="848687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BC7-4F5F-B45E-2576EF0B3AD9}"/>
              </c:ext>
            </c:extLst>
          </c:dPt>
          <c:dPt>
            <c:idx val="5"/>
            <c:bubble3D val="0"/>
            <c:spPr>
              <a:pattFill prst="narVert">
                <a:fgClr>
                  <a:srgbClr val="FF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BC7-4F5F-B45E-2576EF0B3AD9}"/>
              </c:ext>
            </c:extLst>
          </c:dPt>
          <c:dPt>
            <c:idx val="6"/>
            <c:bubble3D val="0"/>
            <c:spPr>
              <a:solidFill>
                <a:srgbClr val="009E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BC7-4F5F-B45E-2576EF0B3AD9}"/>
              </c:ext>
            </c:extLst>
          </c:dPt>
          <c:dPt>
            <c:idx val="7"/>
            <c:bubble3D val="0"/>
            <c:spPr>
              <a:pattFill prst="ltVert">
                <a:fgClr>
                  <a:srgbClr val="CCCC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BC7-4F5F-B45E-2576EF0B3AD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BC7-4F5F-B45E-2576EF0B3AD9}"/>
              </c:ext>
            </c:extLst>
          </c:dPt>
          <c:dPt>
            <c:idx val="9"/>
            <c:bubble3D val="0"/>
            <c:spPr>
              <a:pattFill prst="lgCheck">
                <a:fgClr>
                  <a:srgbClr val="FF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BC7-4F5F-B45E-2576EF0B3AD9}"/>
              </c:ext>
            </c:extLst>
          </c:dPt>
          <c:dPt>
            <c:idx val="10"/>
            <c:bubble3D val="0"/>
            <c:spPr>
              <a:pattFill prst="narVert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BC7-4F5F-B45E-2576EF0B3AD9}"/>
              </c:ext>
            </c:extLst>
          </c:dPt>
          <c:dLbls>
            <c:dLbl>
              <c:idx val="0"/>
              <c:layout>
                <c:manualLayout>
                  <c:x val="3.8694749045939808E-2"/>
                  <c:y val="-7.7337015337537495E-3"/>
                </c:manualLayout>
              </c:layout>
              <c:tx>
                <c:rich>
                  <a:bodyPr/>
                  <a:lstStyle/>
                  <a:p>
                    <a:fld id="{9E9E2C56-C43C-4920-9022-30884C3B51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BC7-4F5F-B45E-2576EF0B3AD9}"/>
                </c:ext>
              </c:extLst>
            </c:dLbl>
            <c:dLbl>
              <c:idx val="1"/>
              <c:layout>
                <c:manualLayout>
                  <c:x val="5.053207306141947E-2"/>
                  <c:y val="-3.0383749424686843E-2"/>
                </c:manualLayout>
              </c:layout>
              <c:tx>
                <c:rich>
                  <a:bodyPr/>
                  <a:lstStyle/>
                  <a:p>
                    <a:fld id="{16C92162-C285-48D5-9417-F5A52915AD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BC7-4F5F-B45E-2576EF0B3AD9}"/>
                </c:ext>
              </c:extLst>
            </c:dLbl>
            <c:dLbl>
              <c:idx val="2"/>
              <c:layout>
                <c:manualLayout>
                  <c:x val="2.7019843378473397E-2"/>
                  <c:y val="-2.1793235561194661E-2"/>
                </c:manualLayout>
              </c:layout>
              <c:tx>
                <c:rich>
                  <a:bodyPr/>
                  <a:lstStyle/>
                  <a:p>
                    <a:fld id="{213425BB-4286-4EA7-9774-C8A00D9F01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BC7-4F5F-B45E-2576EF0B3AD9}"/>
                </c:ext>
              </c:extLst>
            </c:dLbl>
            <c:dLbl>
              <c:idx val="3"/>
              <c:layout>
                <c:manualLayout>
                  <c:x val="4.4957999881916601E-2"/>
                  <c:y val="-1.4621039668619622E-3"/>
                </c:manualLayout>
              </c:layout>
              <c:tx>
                <c:rich>
                  <a:bodyPr/>
                  <a:lstStyle/>
                  <a:p>
                    <a:fld id="{6FC49C1A-AC48-4F9C-8D4F-2A91DCFECB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BC7-4F5F-B45E-2576EF0B3AD9}"/>
                </c:ext>
              </c:extLst>
            </c:dLbl>
            <c:dLbl>
              <c:idx val="4"/>
              <c:layout>
                <c:manualLayout>
                  <c:x val="1.5355350519835328E-2"/>
                  <c:y val="6.7844659228023033E-2"/>
                </c:manualLayout>
              </c:layout>
              <c:tx>
                <c:rich>
                  <a:bodyPr/>
                  <a:lstStyle/>
                  <a:p>
                    <a:fld id="{C19BC2F4-15D5-49C2-9522-D906559C3F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BC7-4F5F-B45E-2576EF0B3AD9}"/>
                </c:ext>
              </c:extLst>
            </c:dLbl>
            <c:dLbl>
              <c:idx val="5"/>
              <c:layout>
                <c:manualLayout>
                  <c:x val="4.184446269369703E-4"/>
                  <c:y val="3.6724011394310307E-2"/>
                </c:manualLayout>
              </c:layout>
              <c:tx>
                <c:rich>
                  <a:bodyPr/>
                  <a:lstStyle/>
                  <a:p>
                    <a:fld id="{05DF4C6B-3EFE-48C8-AB15-615CE54C04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BC7-4F5F-B45E-2576EF0B3AD9}"/>
                </c:ext>
              </c:extLst>
            </c:dLbl>
            <c:dLbl>
              <c:idx val="6"/>
              <c:layout>
                <c:manualLayout>
                  <c:x val="-7.9360632068230727E-3"/>
                  <c:y val="4.2234329713525143E-2"/>
                </c:manualLayout>
              </c:layout>
              <c:tx>
                <c:rich>
                  <a:bodyPr/>
                  <a:lstStyle/>
                  <a:p>
                    <a:fld id="{0504E9DC-1595-44B0-9F5B-D1F3D37130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BC7-4F5F-B45E-2576EF0B3AD9}"/>
                </c:ext>
              </c:extLst>
            </c:dLbl>
            <c:dLbl>
              <c:idx val="7"/>
              <c:layout>
                <c:manualLayout>
                  <c:x val="-4.9117648637478598E-2"/>
                  <c:y val="-3.0783047853615454E-2"/>
                </c:manualLayout>
              </c:layout>
              <c:tx>
                <c:rich>
                  <a:bodyPr/>
                  <a:lstStyle/>
                  <a:p>
                    <a:fld id="{BF1E8D61-6524-4F47-8219-DE7FBEE5D3B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3BC7-4F5F-B45E-2576EF0B3AD9}"/>
                </c:ext>
              </c:extLst>
            </c:dLbl>
            <c:dLbl>
              <c:idx val="8"/>
              <c:layout>
                <c:manualLayout>
                  <c:x val="-2.2904314874751086E-2"/>
                  <c:y val="-2.6194972073988382E-2"/>
                </c:manualLayout>
              </c:layout>
              <c:tx>
                <c:rich>
                  <a:bodyPr/>
                  <a:lstStyle/>
                  <a:p>
                    <a:fld id="{652FDA99-EDD5-4AB8-9E33-78C7FB69BC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3BC7-4F5F-B45E-2576EF0B3AD9}"/>
                </c:ext>
              </c:extLst>
            </c:dLbl>
            <c:dLbl>
              <c:idx val="9"/>
              <c:layout>
                <c:manualLayout>
                  <c:x val="-1.5072165059122211E-2"/>
                  <c:y val="-3.581993009167693E-3"/>
                </c:manualLayout>
              </c:layout>
              <c:tx>
                <c:rich>
                  <a:bodyPr/>
                  <a:lstStyle/>
                  <a:p>
                    <a:fld id="{4FD11527-2BF1-419D-8232-F63C39C0B8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3BC7-4F5F-B45E-2576EF0B3AD9}"/>
                </c:ext>
              </c:extLst>
            </c:dLbl>
            <c:dLbl>
              <c:idx val="10"/>
              <c:layout>
                <c:manualLayout>
                  <c:x val="5.4819681282171066E-2"/>
                  <c:y val="-4.7030886542025849E-2"/>
                </c:manualLayout>
              </c:layout>
              <c:tx>
                <c:rich>
                  <a:bodyPr/>
                  <a:lstStyle/>
                  <a:p>
                    <a:fld id="{BB04F2B0-B89E-4D34-8B12-966A8B3C446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3BC7-4F5F-B45E-2576EF0B3A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'Data for 90-19 10 agys'!$B$22:$B$33</c:f>
              <c:strCache>
                <c:ptCount val="11"/>
                <c:pt idx="0">
                  <c:v>Corrections &amp; Community Supervision</c:v>
                </c:pt>
                <c:pt idx="1">
                  <c:v>Health</c:v>
                </c:pt>
                <c:pt idx="2">
                  <c:v>Mental Health</c:v>
                </c:pt>
                <c:pt idx="3">
                  <c:v>EnCon</c:v>
                </c:pt>
                <c:pt idx="4">
                  <c:v>OITS</c:v>
                </c:pt>
                <c:pt idx="5">
                  <c:v>All Other Agencies</c:v>
                </c:pt>
                <c:pt idx="6">
                  <c:v>Tax &amp; Finance</c:v>
                </c:pt>
                <c:pt idx="7">
                  <c:v>Transportation</c:v>
                </c:pt>
                <c:pt idx="8">
                  <c:v>SUNY</c:v>
                </c:pt>
                <c:pt idx="9">
                  <c:v>OPWDD</c:v>
                </c:pt>
                <c:pt idx="10">
                  <c:v>State Police</c:v>
                </c:pt>
              </c:strCache>
            </c:strRef>
          </c:cat>
          <c:val>
            <c:numRef>
              <c:f>'Data for 90-19 10 agys'!$G$22:$G$32</c:f>
              <c:numCache>
                <c:formatCode>#,##0</c:formatCode>
                <c:ptCount val="11"/>
                <c:pt idx="0">
                  <c:v>29630</c:v>
                </c:pt>
                <c:pt idx="1">
                  <c:v>5477</c:v>
                </c:pt>
                <c:pt idx="2">
                  <c:v>14647</c:v>
                </c:pt>
                <c:pt idx="3">
                  <c:v>3397</c:v>
                </c:pt>
                <c:pt idx="4">
                  <c:v>3639</c:v>
                </c:pt>
                <c:pt idx="5">
                  <c:v>40323</c:v>
                </c:pt>
                <c:pt idx="6">
                  <c:v>4451</c:v>
                </c:pt>
                <c:pt idx="7">
                  <c:v>8525</c:v>
                </c:pt>
                <c:pt idx="8">
                  <c:v>17642</c:v>
                </c:pt>
                <c:pt idx="9">
                  <c:v>20459</c:v>
                </c:pt>
                <c:pt idx="10">
                  <c:v>5713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'Data for 90-19 10 agys'!$A$22:$A$32</c15:f>
                <c15:dlblRangeCache>
                  <c:ptCount val="11"/>
                  <c:pt idx="0">
                    <c:v>Corrections &amp; Community Supervision
29,630 19.2%
29,430.78 (FTEs)</c:v>
                  </c:pt>
                  <c:pt idx="1">
                    <c:v>Health
5,477 3.6%
5,252.80 (FTEs)</c:v>
                  </c:pt>
                  <c:pt idx="2">
                    <c:v>Mental Health
14,647 9.5%
14,002.43 (FTEs)</c:v>
                  </c:pt>
                  <c:pt idx="3">
                    <c:v>EnCon
3,397 2.2%
3,350.85 (FTEs)</c:v>
                  </c:pt>
                  <c:pt idx="4">
                    <c:v>OITS
3,696 2.4%
3,677.26 (FTEs)</c:v>
                  </c:pt>
                  <c:pt idx="5">
                    <c:v>All Other Agencies
40,323 26.2%
39,743.57 (FTEs)</c:v>
                  </c:pt>
                  <c:pt idx="6">
                    <c:v>Tax &amp; Finance
4,451 2.9%
4,394.84 (FTEs)</c:v>
                  </c:pt>
                  <c:pt idx="7">
                    <c:v>Transportation
8,525 5.5%
8,423.10 (FTEs)</c:v>
                  </c:pt>
                  <c:pt idx="8">
                    <c:v>SUNY
17,642 11.5%
16,785.11 (FTEs)</c:v>
                  </c:pt>
                  <c:pt idx="9">
                    <c:v>OPWDD
20,459 13.3%
19,074.66 (FTEs)</c:v>
                  </c:pt>
                  <c:pt idx="10">
                    <c:v>State Police
5,713 3.7%
5,708.65 (FTEs)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3BC7-4F5F-B45E-2576EF0B3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Small Fonts"/>
          <a:ea typeface="Small Fonts"/>
          <a:cs typeface="Small Fonts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JANUARY 1990</a:t>
            </a:r>
          </a:p>
        </c:rich>
      </c:tx>
      <c:layout>
        <c:manualLayout>
          <c:xMode val="edge"/>
          <c:yMode val="edge"/>
          <c:x val="0.33095313085864364"/>
          <c:y val="3.54609929078014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779799010953154"/>
          <c:y val="0.272219066343593"/>
          <c:w val="0.40851499677848535"/>
          <c:h val="0.47030488797935371"/>
        </c:manualLayout>
      </c:layout>
      <c:pieChart>
        <c:varyColors val="1"/>
        <c:ser>
          <c:idx val="0"/>
          <c:order val="0"/>
          <c:tx>
            <c:strRef>
              <c:f>'Data for 90-19 10 agys'!$A$4</c:f>
              <c:strCache>
                <c:ptCount val="1"/>
                <c:pt idx="0">
                  <c:v>January 1990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val="99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C5-4420-B49D-529A110FADDC}"/>
              </c:ext>
            </c:extLst>
          </c:dPt>
          <c:dPt>
            <c:idx val="1"/>
            <c:bubble3D val="0"/>
            <c:spPr>
              <a:solidFill>
                <a:srgbClr val="811D8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EC5-4420-B49D-529A110FADDC}"/>
              </c:ext>
            </c:extLst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EC5-4420-B49D-529A110FADDC}"/>
              </c:ext>
            </c:extLst>
          </c:dPt>
          <c:dPt>
            <c:idx val="3"/>
            <c:bubble3D val="0"/>
            <c:spPr>
              <a:pattFill prst="sphere">
                <a:fgClr>
                  <a:srgbClr val="CC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EC5-4420-B49D-529A110FADDC}"/>
              </c:ext>
            </c:extLst>
          </c:dPt>
          <c:dPt>
            <c:idx val="4"/>
            <c:bubble3D val="0"/>
            <c:spPr>
              <a:solidFill>
                <a:srgbClr val="848687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EC5-4420-B49D-529A110FADDC}"/>
              </c:ext>
            </c:extLst>
          </c:dPt>
          <c:dPt>
            <c:idx val="5"/>
            <c:bubble3D val="0"/>
            <c:spPr>
              <a:pattFill prst="narVert">
                <a:fgClr>
                  <a:srgbClr val="FF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EC5-4420-B49D-529A110FADDC}"/>
              </c:ext>
            </c:extLst>
          </c:dPt>
          <c:dPt>
            <c:idx val="6"/>
            <c:bubble3D val="0"/>
            <c:spPr>
              <a:solidFill>
                <a:srgbClr val="009E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EC5-4420-B49D-529A110FADDC}"/>
              </c:ext>
            </c:extLst>
          </c:dPt>
          <c:dPt>
            <c:idx val="7"/>
            <c:bubble3D val="0"/>
            <c:spPr>
              <a:pattFill prst="ltVert">
                <a:fgClr>
                  <a:srgbClr val="CCCC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EC5-4420-B49D-529A110FADD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EC5-4420-B49D-529A110FADDC}"/>
              </c:ext>
            </c:extLst>
          </c:dPt>
          <c:dPt>
            <c:idx val="9"/>
            <c:bubble3D val="0"/>
            <c:spPr>
              <a:pattFill prst="lgCheck">
                <a:fgClr>
                  <a:srgbClr val="FF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EC5-4420-B49D-529A110FADDC}"/>
              </c:ext>
            </c:extLst>
          </c:dPt>
          <c:dPt>
            <c:idx val="10"/>
            <c:bubble3D val="0"/>
            <c:spPr>
              <a:pattFill prst="narVert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EC5-4420-B49D-529A110FADDC}"/>
              </c:ext>
            </c:extLst>
          </c:dPt>
          <c:dLbls>
            <c:dLbl>
              <c:idx val="0"/>
              <c:layout>
                <c:manualLayout>
                  <c:x val="1.4923869216833223E-2"/>
                  <c:y val="-2.9679102215355083E-2"/>
                </c:manualLayout>
              </c:layout>
              <c:tx>
                <c:rich>
                  <a:bodyPr/>
                  <a:lstStyle/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Correctional</a:t>
                    </a:r>
                  </a:p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Services</a:t>
                    </a:r>
                  </a:p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  30,046 14.9%    29,776.8 (FTEs)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C5-4420-B49D-529A110FADDC}"/>
                </c:ext>
              </c:extLst>
            </c:dLbl>
            <c:dLbl>
              <c:idx val="1"/>
              <c:layout>
                <c:manualLayout>
                  <c:x val="5.6653907653608483E-2"/>
                  <c:y val="2.0093209415810291E-3"/>
                </c:manualLayout>
              </c:layout>
              <c:tx>
                <c:rich>
                  <a:bodyPr/>
                  <a:lstStyle/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Health</a:t>
                    </a:r>
                  </a:p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6,309 3.1%   </a:t>
                    </a:r>
                  </a:p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6,048.7 (FTEs)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C5-4420-B49D-529A110FADDC}"/>
                </c:ext>
              </c:extLst>
            </c:dLbl>
            <c:dLbl>
              <c:idx val="2"/>
              <c:layout>
                <c:manualLayout>
                  <c:x val="3.5289328226036996E-2"/>
                  <c:y val="-2.5568205535072826E-2"/>
                </c:manualLayout>
              </c:layout>
              <c:tx>
                <c:rich>
                  <a:bodyPr/>
                  <a:lstStyle/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Mental Health    38,933 19.3%    37,523.2 (FTEs)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EC5-4420-B49D-529A110FADDC}"/>
                </c:ext>
              </c:extLst>
            </c:dLbl>
            <c:dLbl>
              <c:idx val="3"/>
              <c:layout>
                <c:manualLayout>
                  <c:x val="8.3247066898382724E-2"/>
                  <c:y val="-3.9491724084343406E-2"/>
                </c:manualLayout>
              </c:layout>
              <c:tx>
                <c:rich>
                  <a:bodyPr/>
                  <a:lstStyle/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Labor</a:t>
                    </a:r>
                  </a:p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5,430 2.7%    5,348.3 (FTEs)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EC5-4420-B49D-529A110FADDC}"/>
                </c:ext>
              </c:extLst>
            </c:dLbl>
            <c:dLbl>
              <c:idx val="4"/>
              <c:layout>
                <c:manualLayout>
                  <c:x val="1.554482481802391E-2"/>
                  <c:y val="4.7274579737487707E-2"/>
                </c:manualLayout>
              </c:layout>
              <c:tx>
                <c:rich>
                  <a:bodyPr/>
                  <a:lstStyle/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EnCon</a:t>
                    </a:r>
                  </a:p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4,398 2.2%    4,360.6 (FTEs)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EC5-4420-B49D-529A110FADDC}"/>
                </c:ext>
              </c:extLst>
            </c:dLbl>
            <c:dLbl>
              <c:idx val="5"/>
              <c:layout>
                <c:manualLayout>
                  <c:x val="4.0789565717102468E-2"/>
                  <c:y val="5.6482967734803533E-2"/>
                </c:manualLayout>
              </c:layout>
              <c:tx>
                <c:rich>
                  <a:bodyPr/>
                  <a:lstStyle/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All Other Agencies   </a:t>
                    </a:r>
                  </a:p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45,422  22.5%    44,694.3 (FTEs)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EC5-4420-B49D-529A110FADDC}"/>
                </c:ext>
              </c:extLst>
            </c:dLbl>
            <c:dLbl>
              <c:idx val="6"/>
              <c:layout>
                <c:manualLayout>
                  <c:x val="-4.2799456280893329E-2"/>
                  <c:y val="3.3676230327072496E-2"/>
                </c:manualLayout>
              </c:layout>
              <c:tx>
                <c:rich>
                  <a:bodyPr/>
                  <a:lstStyle/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 &amp; Finance    6,483 3.2%    6,385.6 (FTEs)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EC5-4420-B49D-529A110FADDC}"/>
                </c:ext>
              </c:extLst>
            </c:dLbl>
            <c:dLbl>
              <c:idx val="7"/>
              <c:layout>
                <c:manualLayout>
                  <c:x val="-8.9420055882694499E-2"/>
                  <c:y val="-9.3256913450149945E-3"/>
                </c:manualLayout>
              </c:layout>
              <c:tx>
                <c:rich>
                  <a:bodyPr/>
                  <a:lstStyle/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Transportation</a:t>
                    </a:r>
                  </a:p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13,030 6.5%</a:t>
                    </a:r>
                  </a:p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12,966.0 (FTEs)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EC5-4420-B49D-529A110FADDC}"/>
                </c:ext>
              </c:extLst>
            </c:dLbl>
            <c:dLbl>
              <c:idx val="8"/>
              <c:layout>
                <c:manualLayout>
                  <c:x val="-2.4264300859188303E-2"/>
                  <c:y val="-1.3668610146711205E-2"/>
                </c:manualLayout>
              </c:layout>
              <c:tx>
                <c:rich>
                  <a:bodyPr/>
                  <a:lstStyle/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SUNY</a:t>
                    </a:r>
                  </a:p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17,407 8.6%    16,695.5 (FTEs)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EC5-4420-B49D-529A110FADDC}"/>
                </c:ext>
              </c:extLst>
            </c:dLbl>
            <c:dLbl>
              <c:idx val="9"/>
              <c:layout>
                <c:manualLayout>
                  <c:x val="-4.9825261613944884E-2"/>
                  <c:y val="3.5146207555428264E-4"/>
                </c:manualLayout>
              </c:layout>
              <c:tx>
                <c:rich>
                  <a:bodyPr/>
                  <a:lstStyle/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OMRDD</a:t>
                    </a:r>
                  </a:p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29,486 14.6% 27,953.6 (FTEs)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EC5-4420-B49D-529A110FADDC}"/>
                </c:ext>
              </c:extLst>
            </c:dLbl>
            <c:dLbl>
              <c:idx val="10"/>
              <c:layout>
                <c:manualLayout>
                  <c:x val="1.5437084439184895E-2"/>
                  <c:y val="-4.8118900394919596E-2"/>
                </c:manualLayout>
              </c:layout>
              <c:tx>
                <c:rich>
                  <a:bodyPr/>
                  <a:lstStyle/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Social Services</a:t>
                    </a:r>
                  </a:p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5,061  2.5% </a:t>
                    </a:r>
                  </a:p>
                  <a:p>
                    <a:pPr>
                      <a:defRPr sz="550" b="1" i="0" u="none" strike="noStrike" baseline="0">
                        <a:solidFill>
                          <a:srgbClr val="000000"/>
                        </a:solidFill>
                        <a:latin typeface="Small Fonts"/>
                        <a:ea typeface="Small Fonts"/>
                        <a:cs typeface="Small Fonts"/>
                      </a:defRPr>
                    </a:pPr>
                    <a:r>
                      <a:rPr lang="en-US" sz="7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4,938.5 (FTEs)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EC5-4420-B49D-529A110FADD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for 90-19 10 agys'!$F$5:$F$15</c:f>
              <c:strCache>
                <c:ptCount val="11"/>
                <c:pt idx="0">
                  <c:v>Correctional Services    30,046 14.9%    29,776.8 (FTEs)</c:v>
                </c:pt>
                <c:pt idx="1">
                  <c:v>Health    6,309 3.1%   6,048.7 (FTEs)</c:v>
                </c:pt>
                <c:pt idx="2">
                  <c:v>Mental Health    38,933 19.3%    37,523.2 (FTEs)</c:v>
                </c:pt>
                <c:pt idx="3">
                  <c:v>Labor    5,430 2.7%    5,348.3 (FTEs)</c:v>
                </c:pt>
                <c:pt idx="4">
                  <c:v>EnCon    4,398 2.2%    4,360.6 (FTEs)</c:v>
                </c:pt>
                <c:pt idx="5">
                  <c:v>All Other Agencies    45,422  22.5%    44694.3.4 (FTEs)</c:v>
                </c:pt>
                <c:pt idx="6">
                  <c:v>Tax &amp; Finance    6,483 3.2%    6,385.6 (FTEs)</c:v>
                </c:pt>
                <c:pt idx="7">
                  <c:v>Transportation    13,030 6.5%    12,966.0 (FTEs)</c:v>
                </c:pt>
                <c:pt idx="8">
                  <c:v>SUNY    17,407 8.6%    16,695.5 (FTEs)</c:v>
                </c:pt>
                <c:pt idx="9">
                  <c:v>OMRDD    29,486 14.6%    27,953.6 (FTEs)</c:v>
                </c:pt>
                <c:pt idx="10">
                  <c:v>Social Services    5,061 2.5%    4,938.5 (FTEs)</c:v>
                </c:pt>
              </c:strCache>
            </c:strRef>
          </c:cat>
          <c:val>
            <c:numRef>
              <c:f>'Data for 90-19 10 agys'!$H$5:$H$15</c:f>
              <c:numCache>
                <c:formatCode>General</c:formatCode>
                <c:ptCount val="11"/>
                <c:pt idx="0">
                  <c:v>30046</c:v>
                </c:pt>
                <c:pt idx="1">
                  <c:v>6309</c:v>
                </c:pt>
                <c:pt idx="2">
                  <c:v>38933</c:v>
                </c:pt>
                <c:pt idx="3">
                  <c:v>5430</c:v>
                </c:pt>
                <c:pt idx="4">
                  <c:v>4398</c:v>
                </c:pt>
                <c:pt idx="5">
                  <c:v>45422</c:v>
                </c:pt>
                <c:pt idx="6">
                  <c:v>6483</c:v>
                </c:pt>
                <c:pt idx="7">
                  <c:v>13030</c:v>
                </c:pt>
                <c:pt idx="8">
                  <c:v>17407</c:v>
                </c:pt>
                <c:pt idx="9">
                  <c:v>29486</c:v>
                </c:pt>
                <c:pt idx="10">
                  <c:v>5061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EC5-4420-B49D-529A110FADD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Small Fonts"/>
          <a:ea typeface="Small Fonts"/>
          <a:cs typeface="Small Fonts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0</xdr:rowOff>
    </xdr:from>
    <xdr:to>
      <xdr:col>11</xdr:col>
      <xdr:colOff>447675</xdr:colOff>
      <xdr:row>22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27182D-519B-4C3F-B3DA-D425D272D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</xdr:row>
      <xdr:rowOff>0</xdr:rowOff>
    </xdr:from>
    <xdr:to>
      <xdr:col>5</xdr:col>
      <xdr:colOff>95250</xdr:colOff>
      <xdr:row>22</xdr:row>
      <xdr:rowOff>154781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384563-922B-49CD-BEF4-780483B79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tabSelected="1" zoomScaleNormal="100" workbookViewId="0"/>
  </sheetViews>
  <sheetFormatPr defaultRowHeight="12.75" x14ac:dyDescent="0.2"/>
  <cols>
    <col min="1" max="1" width="9.140625" style="1"/>
    <col min="2" max="2" width="22.28515625" style="1" customWidth="1"/>
    <col min="3" max="4" width="7.28515625" style="1" customWidth="1"/>
    <col min="5" max="5" width="11.85546875" style="1" bestFit="1" customWidth="1"/>
    <col min="6" max="6" width="14.140625" style="1" customWidth="1"/>
    <col min="7" max="8" width="7.28515625" style="1" customWidth="1"/>
    <col min="9" max="9" width="11.85546875" style="1" customWidth="1"/>
    <col min="10" max="10" width="7.140625" style="1" customWidth="1"/>
    <col min="11" max="11" width="9.140625" style="1"/>
    <col min="12" max="12" width="7.42578125" style="1" customWidth="1"/>
    <col min="13" max="257" width="9.140625" style="1"/>
    <col min="258" max="258" width="12.7109375" style="1" customWidth="1"/>
    <col min="259" max="260" width="6.42578125" style="1" bestFit="1" customWidth="1"/>
    <col min="261" max="261" width="11.85546875" style="1" bestFit="1" customWidth="1"/>
    <col min="262" max="262" width="18.7109375" style="1" bestFit="1" customWidth="1"/>
    <col min="263" max="263" width="6.42578125" style="1" customWidth="1"/>
    <col min="264" max="264" width="6.42578125" style="1" bestFit="1" customWidth="1"/>
    <col min="265" max="265" width="11.85546875" style="1" customWidth="1"/>
    <col min="266" max="266" width="7.140625" style="1" customWidth="1"/>
    <col min="267" max="513" width="9.140625" style="1"/>
    <col min="514" max="514" width="12.7109375" style="1" customWidth="1"/>
    <col min="515" max="516" width="6.42578125" style="1" bestFit="1" customWidth="1"/>
    <col min="517" max="517" width="11.85546875" style="1" bestFit="1" customWidth="1"/>
    <col min="518" max="518" width="18.7109375" style="1" bestFit="1" customWidth="1"/>
    <col min="519" max="519" width="6.42578125" style="1" customWidth="1"/>
    <col min="520" max="520" width="6.42578125" style="1" bestFit="1" customWidth="1"/>
    <col min="521" max="521" width="11.85546875" style="1" customWidth="1"/>
    <col min="522" max="522" width="7.140625" style="1" customWidth="1"/>
    <col min="523" max="769" width="9.140625" style="1"/>
    <col min="770" max="770" width="12.7109375" style="1" customWidth="1"/>
    <col min="771" max="772" width="6.42578125" style="1" bestFit="1" customWidth="1"/>
    <col min="773" max="773" width="11.85546875" style="1" bestFit="1" customWidth="1"/>
    <col min="774" max="774" width="18.7109375" style="1" bestFit="1" customWidth="1"/>
    <col min="775" max="775" width="6.42578125" style="1" customWidth="1"/>
    <col min="776" max="776" width="6.42578125" style="1" bestFit="1" customWidth="1"/>
    <col min="777" max="777" width="11.85546875" style="1" customWidth="1"/>
    <col min="778" max="778" width="7.140625" style="1" customWidth="1"/>
    <col min="779" max="1025" width="9.140625" style="1"/>
    <col min="1026" max="1026" width="12.7109375" style="1" customWidth="1"/>
    <col min="1027" max="1028" width="6.42578125" style="1" bestFit="1" customWidth="1"/>
    <col min="1029" max="1029" width="11.85546875" style="1" bestFit="1" customWidth="1"/>
    <col min="1030" max="1030" width="18.7109375" style="1" bestFit="1" customWidth="1"/>
    <col min="1031" max="1031" width="6.42578125" style="1" customWidth="1"/>
    <col min="1032" max="1032" width="6.42578125" style="1" bestFit="1" customWidth="1"/>
    <col min="1033" max="1033" width="11.85546875" style="1" customWidth="1"/>
    <col min="1034" max="1034" width="7.140625" style="1" customWidth="1"/>
    <col min="1035" max="1281" width="9.140625" style="1"/>
    <col min="1282" max="1282" width="12.7109375" style="1" customWidth="1"/>
    <col min="1283" max="1284" width="6.42578125" style="1" bestFit="1" customWidth="1"/>
    <col min="1285" max="1285" width="11.85546875" style="1" bestFit="1" customWidth="1"/>
    <col min="1286" max="1286" width="18.7109375" style="1" bestFit="1" customWidth="1"/>
    <col min="1287" max="1287" width="6.42578125" style="1" customWidth="1"/>
    <col min="1288" max="1288" width="6.42578125" style="1" bestFit="1" customWidth="1"/>
    <col min="1289" max="1289" width="11.85546875" style="1" customWidth="1"/>
    <col min="1290" max="1290" width="7.140625" style="1" customWidth="1"/>
    <col min="1291" max="1537" width="9.140625" style="1"/>
    <col min="1538" max="1538" width="12.7109375" style="1" customWidth="1"/>
    <col min="1539" max="1540" width="6.42578125" style="1" bestFit="1" customWidth="1"/>
    <col min="1541" max="1541" width="11.85546875" style="1" bestFit="1" customWidth="1"/>
    <col min="1542" max="1542" width="18.7109375" style="1" bestFit="1" customWidth="1"/>
    <col min="1543" max="1543" width="6.42578125" style="1" customWidth="1"/>
    <col min="1544" max="1544" width="6.42578125" style="1" bestFit="1" customWidth="1"/>
    <col min="1545" max="1545" width="11.85546875" style="1" customWidth="1"/>
    <col min="1546" max="1546" width="7.140625" style="1" customWidth="1"/>
    <col min="1547" max="1793" width="9.140625" style="1"/>
    <col min="1794" max="1794" width="12.7109375" style="1" customWidth="1"/>
    <col min="1795" max="1796" width="6.42578125" style="1" bestFit="1" customWidth="1"/>
    <col min="1797" max="1797" width="11.85546875" style="1" bestFit="1" customWidth="1"/>
    <col min="1798" max="1798" width="18.7109375" style="1" bestFit="1" customWidth="1"/>
    <col min="1799" max="1799" width="6.42578125" style="1" customWidth="1"/>
    <col min="1800" max="1800" width="6.42578125" style="1" bestFit="1" customWidth="1"/>
    <col min="1801" max="1801" width="11.85546875" style="1" customWidth="1"/>
    <col min="1802" max="1802" width="7.140625" style="1" customWidth="1"/>
    <col min="1803" max="2049" width="9.140625" style="1"/>
    <col min="2050" max="2050" width="12.7109375" style="1" customWidth="1"/>
    <col min="2051" max="2052" width="6.42578125" style="1" bestFit="1" customWidth="1"/>
    <col min="2053" max="2053" width="11.85546875" style="1" bestFit="1" customWidth="1"/>
    <col min="2054" max="2054" width="18.7109375" style="1" bestFit="1" customWidth="1"/>
    <col min="2055" max="2055" width="6.42578125" style="1" customWidth="1"/>
    <col min="2056" max="2056" width="6.42578125" style="1" bestFit="1" customWidth="1"/>
    <col min="2057" max="2057" width="11.85546875" style="1" customWidth="1"/>
    <col min="2058" max="2058" width="7.140625" style="1" customWidth="1"/>
    <col min="2059" max="2305" width="9.140625" style="1"/>
    <col min="2306" max="2306" width="12.7109375" style="1" customWidth="1"/>
    <col min="2307" max="2308" width="6.42578125" style="1" bestFit="1" customWidth="1"/>
    <col min="2309" max="2309" width="11.85546875" style="1" bestFit="1" customWidth="1"/>
    <col min="2310" max="2310" width="18.7109375" style="1" bestFit="1" customWidth="1"/>
    <col min="2311" max="2311" width="6.42578125" style="1" customWidth="1"/>
    <col min="2312" max="2312" width="6.42578125" style="1" bestFit="1" customWidth="1"/>
    <col min="2313" max="2313" width="11.85546875" style="1" customWidth="1"/>
    <col min="2314" max="2314" width="7.140625" style="1" customWidth="1"/>
    <col min="2315" max="2561" width="9.140625" style="1"/>
    <col min="2562" max="2562" width="12.7109375" style="1" customWidth="1"/>
    <col min="2563" max="2564" width="6.42578125" style="1" bestFit="1" customWidth="1"/>
    <col min="2565" max="2565" width="11.85546875" style="1" bestFit="1" customWidth="1"/>
    <col min="2566" max="2566" width="18.7109375" style="1" bestFit="1" customWidth="1"/>
    <col min="2567" max="2567" width="6.42578125" style="1" customWidth="1"/>
    <col min="2568" max="2568" width="6.42578125" style="1" bestFit="1" customWidth="1"/>
    <col min="2569" max="2569" width="11.85546875" style="1" customWidth="1"/>
    <col min="2570" max="2570" width="7.140625" style="1" customWidth="1"/>
    <col min="2571" max="2817" width="9.140625" style="1"/>
    <col min="2818" max="2818" width="12.7109375" style="1" customWidth="1"/>
    <col min="2819" max="2820" width="6.42578125" style="1" bestFit="1" customWidth="1"/>
    <col min="2821" max="2821" width="11.85546875" style="1" bestFit="1" customWidth="1"/>
    <col min="2822" max="2822" width="18.7109375" style="1" bestFit="1" customWidth="1"/>
    <col min="2823" max="2823" width="6.42578125" style="1" customWidth="1"/>
    <col min="2824" max="2824" width="6.42578125" style="1" bestFit="1" customWidth="1"/>
    <col min="2825" max="2825" width="11.85546875" style="1" customWidth="1"/>
    <col min="2826" max="2826" width="7.140625" style="1" customWidth="1"/>
    <col min="2827" max="3073" width="9.140625" style="1"/>
    <col min="3074" max="3074" width="12.7109375" style="1" customWidth="1"/>
    <col min="3075" max="3076" width="6.42578125" style="1" bestFit="1" customWidth="1"/>
    <col min="3077" max="3077" width="11.85546875" style="1" bestFit="1" customWidth="1"/>
    <col min="3078" max="3078" width="18.7109375" style="1" bestFit="1" customWidth="1"/>
    <col min="3079" max="3079" width="6.42578125" style="1" customWidth="1"/>
    <col min="3080" max="3080" width="6.42578125" style="1" bestFit="1" customWidth="1"/>
    <col min="3081" max="3081" width="11.85546875" style="1" customWidth="1"/>
    <col min="3082" max="3082" width="7.140625" style="1" customWidth="1"/>
    <col min="3083" max="3329" width="9.140625" style="1"/>
    <col min="3330" max="3330" width="12.7109375" style="1" customWidth="1"/>
    <col min="3331" max="3332" width="6.42578125" style="1" bestFit="1" customWidth="1"/>
    <col min="3333" max="3333" width="11.85546875" style="1" bestFit="1" customWidth="1"/>
    <col min="3334" max="3334" width="18.7109375" style="1" bestFit="1" customWidth="1"/>
    <col min="3335" max="3335" width="6.42578125" style="1" customWidth="1"/>
    <col min="3336" max="3336" width="6.42578125" style="1" bestFit="1" customWidth="1"/>
    <col min="3337" max="3337" width="11.85546875" style="1" customWidth="1"/>
    <col min="3338" max="3338" width="7.140625" style="1" customWidth="1"/>
    <col min="3339" max="3585" width="9.140625" style="1"/>
    <col min="3586" max="3586" width="12.7109375" style="1" customWidth="1"/>
    <col min="3587" max="3588" width="6.42578125" style="1" bestFit="1" customWidth="1"/>
    <col min="3589" max="3589" width="11.85546875" style="1" bestFit="1" customWidth="1"/>
    <col min="3590" max="3590" width="18.7109375" style="1" bestFit="1" customWidth="1"/>
    <col min="3591" max="3591" width="6.42578125" style="1" customWidth="1"/>
    <col min="3592" max="3592" width="6.42578125" style="1" bestFit="1" customWidth="1"/>
    <col min="3593" max="3593" width="11.85546875" style="1" customWidth="1"/>
    <col min="3594" max="3594" width="7.140625" style="1" customWidth="1"/>
    <col min="3595" max="3841" width="9.140625" style="1"/>
    <col min="3842" max="3842" width="12.7109375" style="1" customWidth="1"/>
    <col min="3843" max="3844" width="6.42578125" style="1" bestFit="1" customWidth="1"/>
    <col min="3845" max="3845" width="11.85546875" style="1" bestFit="1" customWidth="1"/>
    <col min="3846" max="3846" width="18.7109375" style="1" bestFit="1" customWidth="1"/>
    <col min="3847" max="3847" width="6.42578125" style="1" customWidth="1"/>
    <col min="3848" max="3848" width="6.42578125" style="1" bestFit="1" customWidth="1"/>
    <col min="3849" max="3849" width="11.85546875" style="1" customWidth="1"/>
    <col min="3850" max="3850" width="7.140625" style="1" customWidth="1"/>
    <col min="3851" max="4097" width="9.140625" style="1"/>
    <col min="4098" max="4098" width="12.7109375" style="1" customWidth="1"/>
    <col min="4099" max="4100" width="6.42578125" style="1" bestFit="1" customWidth="1"/>
    <col min="4101" max="4101" width="11.85546875" style="1" bestFit="1" customWidth="1"/>
    <col min="4102" max="4102" width="18.7109375" style="1" bestFit="1" customWidth="1"/>
    <col min="4103" max="4103" width="6.42578125" style="1" customWidth="1"/>
    <col min="4104" max="4104" width="6.42578125" style="1" bestFit="1" customWidth="1"/>
    <col min="4105" max="4105" width="11.85546875" style="1" customWidth="1"/>
    <col min="4106" max="4106" width="7.140625" style="1" customWidth="1"/>
    <col min="4107" max="4353" width="9.140625" style="1"/>
    <col min="4354" max="4354" width="12.7109375" style="1" customWidth="1"/>
    <col min="4355" max="4356" width="6.42578125" style="1" bestFit="1" customWidth="1"/>
    <col min="4357" max="4357" width="11.85546875" style="1" bestFit="1" customWidth="1"/>
    <col min="4358" max="4358" width="18.7109375" style="1" bestFit="1" customWidth="1"/>
    <col min="4359" max="4359" width="6.42578125" style="1" customWidth="1"/>
    <col min="4360" max="4360" width="6.42578125" style="1" bestFit="1" customWidth="1"/>
    <col min="4361" max="4361" width="11.85546875" style="1" customWidth="1"/>
    <col min="4362" max="4362" width="7.140625" style="1" customWidth="1"/>
    <col min="4363" max="4609" width="9.140625" style="1"/>
    <col min="4610" max="4610" width="12.7109375" style="1" customWidth="1"/>
    <col min="4611" max="4612" width="6.42578125" style="1" bestFit="1" customWidth="1"/>
    <col min="4613" max="4613" width="11.85546875" style="1" bestFit="1" customWidth="1"/>
    <col min="4614" max="4614" width="18.7109375" style="1" bestFit="1" customWidth="1"/>
    <col min="4615" max="4615" width="6.42578125" style="1" customWidth="1"/>
    <col min="4616" max="4616" width="6.42578125" style="1" bestFit="1" customWidth="1"/>
    <col min="4617" max="4617" width="11.85546875" style="1" customWidth="1"/>
    <col min="4618" max="4618" width="7.140625" style="1" customWidth="1"/>
    <col min="4619" max="4865" width="9.140625" style="1"/>
    <col min="4866" max="4866" width="12.7109375" style="1" customWidth="1"/>
    <col min="4867" max="4868" width="6.42578125" style="1" bestFit="1" customWidth="1"/>
    <col min="4869" max="4869" width="11.85546875" style="1" bestFit="1" customWidth="1"/>
    <col min="4870" max="4870" width="18.7109375" style="1" bestFit="1" customWidth="1"/>
    <col min="4871" max="4871" width="6.42578125" style="1" customWidth="1"/>
    <col min="4872" max="4872" width="6.42578125" style="1" bestFit="1" customWidth="1"/>
    <col min="4873" max="4873" width="11.85546875" style="1" customWidth="1"/>
    <col min="4874" max="4874" width="7.140625" style="1" customWidth="1"/>
    <col min="4875" max="5121" width="9.140625" style="1"/>
    <col min="5122" max="5122" width="12.7109375" style="1" customWidth="1"/>
    <col min="5123" max="5124" width="6.42578125" style="1" bestFit="1" customWidth="1"/>
    <col min="5125" max="5125" width="11.85546875" style="1" bestFit="1" customWidth="1"/>
    <col min="5126" max="5126" width="18.7109375" style="1" bestFit="1" customWidth="1"/>
    <col min="5127" max="5127" width="6.42578125" style="1" customWidth="1"/>
    <col min="5128" max="5128" width="6.42578125" style="1" bestFit="1" customWidth="1"/>
    <col min="5129" max="5129" width="11.85546875" style="1" customWidth="1"/>
    <col min="5130" max="5130" width="7.140625" style="1" customWidth="1"/>
    <col min="5131" max="5377" width="9.140625" style="1"/>
    <col min="5378" max="5378" width="12.7109375" style="1" customWidth="1"/>
    <col min="5379" max="5380" width="6.42578125" style="1" bestFit="1" customWidth="1"/>
    <col min="5381" max="5381" width="11.85546875" style="1" bestFit="1" customWidth="1"/>
    <col min="5382" max="5382" width="18.7109375" style="1" bestFit="1" customWidth="1"/>
    <col min="5383" max="5383" width="6.42578125" style="1" customWidth="1"/>
    <col min="5384" max="5384" width="6.42578125" style="1" bestFit="1" customWidth="1"/>
    <col min="5385" max="5385" width="11.85546875" style="1" customWidth="1"/>
    <col min="5386" max="5386" width="7.140625" style="1" customWidth="1"/>
    <col min="5387" max="5633" width="9.140625" style="1"/>
    <col min="5634" max="5634" width="12.7109375" style="1" customWidth="1"/>
    <col min="5635" max="5636" width="6.42578125" style="1" bestFit="1" customWidth="1"/>
    <col min="5637" max="5637" width="11.85546875" style="1" bestFit="1" customWidth="1"/>
    <col min="5638" max="5638" width="18.7109375" style="1" bestFit="1" customWidth="1"/>
    <col min="5639" max="5639" width="6.42578125" style="1" customWidth="1"/>
    <col min="5640" max="5640" width="6.42578125" style="1" bestFit="1" customWidth="1"/>
    <col min="5641" max="5641" width="11.85546875" style="1" customWidth="1"/>
    <col min="5642" max="5642" width="7.140625" style="1" customWidth="1"/>
    <col min="5643" max="5889" width="9.140625" style="1"/>
    <col min="5890" max="5890" width="12.7109375" style="1" customWidth="1"/>
    <col min="5891" max="5892" width="6.42578125" style="1" bestFit="1" customWidth="1"/>
    <col min="5893" max="5893" width="11.85546875" style="1" bestFit="1" customWidth="1"/>
    <col min="5894" max="5894" width="18.7109375" style="1" bestFit="1" customWidth="1"/>
    <col min="5895" max="5895" width="6.42578125" style="1" customWidth="1"/>
    <col min="5896" max="5896" width="6.42578125" style="1" bestFit="1" customWidth="1"/>
    <col min="5897" max="5897" width="11.85546875" style="1" customWidth="1"/>
    <col min="5898" max="5898" width="7.140625" style="1" customWidth="1"/>
    <col min="5899" max="6145" width="9.140625" style="1"/>
    <col min="6146" max="6146" width="12.7109375" style="1" customWidth="1"/>
    <col min="6147" max="6148" width="6.42578125" style="1" bestFit="1" customWidth="1"/>
    <col min="6149" max="6149" width="11.85546875" style="1" bestFit="1" customWidth="1"/>
    <col min="6150" max="6150" width="18.7109375" style="1" bestFit="1" customWidth="1"/>
    <col min="6151" max="6151" width="6.42578125" style="1" customWidth="1"/>
    <col min="6152" max="6152" width="6.42578125" style="1" bestFit="1" customWidth="1"/>
    <col min="6153" max="6153" width="11.85546875" style="1" customWidth="1"/>
    <col min="6154" max="6154" width="7.140625" style="1" customWidth="1"/>
    <col min="6155" max="6401" width="9.140625" style="1"/>
    <col min="6402" max="6402" width="12.7109375" style="1" customWidth="1"/>
    <col min="6403" max="6404" width="6.42578125" style="1" bestFit="1" customWidth="1"/>
    <col min="6405" max="6405" width="11.85546875" style="1" bestFit="1" customWidth="1"/>
    <col min="6406" max="6406" width="18.7109375" style="1" bestFit="1" customWidth="1"/>
    <col min="6407" max="6407" width="6.42578125" style="1" customWidth="1"/>
    <col min="6408" max="6408" width="6.42578125" style="1" bestFit="1" customWidth="1"/>
    <col min="6409" max="6409" width="11.85546875" style="1" customWidth="1"/>
    <col min="6410" max="6410" width="7.140625" style="1" customWidth="1"/>
    <col min="6411" max="6657" width="9.140625" style="1"/>
    <col min="6658" max="6658" width="12.7109375" style="1" customWidth="1"/>
    <col min="6659" max="6660" width="6.42578125" style="1" bestFit="1" customWidth="1"/>
    <col min="6661" max="6661" width="11.85546875" style="1" bestFit="1" customWidth="1"/>
    <col min="6662" max="6662" width="18.7109375" style="1" bestFit="1" customWidth="1"/>
    <col min="6663" max="6663" width="6.42578125" style="1" customWidth="1"/>
    <col min="6664" max="6664" width="6.42578125" style="1" bestFit="1" customWidth="1"/>
    <col min="6665" max="6665" width="11.85546875" style="1" customWidth="1"/>
    <col min="6666" max="6666" width="7.140625" style="1" customWidth="1"/>
    <col min="6667" max="6913" width="9.140625" style="1"/>
    <col min="6914" max="6914" width="12.7109375" style="1" customWidth="1"/>
    <col min="6915" max="6916" width="6.42578125" style="1" bestFit="1" customWidth="1"/>
    <col min="6917" max="6917" width="11.85546875" style="1" bestFit="1" customWidth="1"/>
    <col min="6918" max="6918" width="18.7109375" style="1" bestFit="1" customWidth="1"/>
    <col min="6919" max="6919" width="6.42578125" style="1" customWidth="1"/>
    <col min="6920" max="6920" width="6.42578125" style="1" bestFit="1" customWidth="1"/>
    <col min="6921" max="6921" width="11.85546875" style="1" customWidth="1"/>
    <col min="6922" max="6922" width="7.140625" style="1" customWidth="1"/>
    <col min="6923" max="7169" width="9.140625" style="1"/>
    <col min="7170" max="7170" width="12.7109375" style="1" customWidth="1"/>
    <col min="7171" max="7172" width="6.42578125" style="1" bestFit="1" customWidth="1"/>
    <col min="7173" max="7173" width="11.85546875" style="1" bestFit="1" customWidth="1"/>
    <col min="7174" max="7174" width="18.7109375" style="1" bestFit="1" customWidth="1"/>
    <col min="7175" max="7175" width="6.42578125" style="1" customWidth="1"/>
    <col min="7176" max="7176" width="6.42578125" style="1" bestFit="1" customWidth="1"/>
    <col min="7177" max="7177" width="11.85546875" style="1" customWidth="1"/>
    <col min="7178" max="7178" width="7.140625" style="1" customWidth="1"/>
    <col min="7179" max="7425" width="9.140625" style="1"/>
    <col min="7426" max="7426" width="12.7109375" style="1" customWidth="1"/>
    <col min="7427" max="7428" width="6.42578125" style="1" bestFit="1" customWidth="1"/>
    <col min="7429" max="7429" width="11.85546875" style="1" bestFit="1" customWidth="1"/>
    <col min="7430" max="7430" width="18.7109375" style="1" bestFit="1" customWidth="1"/>
    <col min="7431" max="7431" width="6.42578125" style="1" customWidth="1"/>
    <col min="7432" max="7432" width="6.42578125" style="1" bestFit="1" customWidth="1"/>
    <col min="7433" max="7433" width="11.85546875" style="1" customWidth="1"/>
    <col min="7434" max="7434" width="7.140625" style="1" customWidth="1"/>
    <col min="7435" max="7681" width="9.140625" style="1"/>
    <col min="7682" max="7682" width="12.7109375" style="1" customWidth="1"/>
    <col min="7683" max="7684" width="6.42578125" style="1" bestFit="1" customWidth="1"/>
    <col min="7685" max="7685" width="11.85546875" style="1" bestFit="1" customWidth="1"/>
    <col min="7686" max="7686" width="18.7109375" style="1" bestFit="1" customWidth="1"/>
    <col min="7687" max="7687" width="6.42578125" style="1" customWidth="1"/>
    <col min="7688" max="7688" width="6.42578125" style="1" bestFit="1" customWidth="1"/>
    <col min="7689" max="7689" width="11.85546875" style="1" customWidth="1"/>
    <col min="7690" max="7690" width="7.140625" style="1" customWidth="1"/>
    <col min="7691" max="7937" width="9.140625" style="1"/>
    <col min="7938" max="7938" width="12.7109375" style="1" customWidth="1"/>
    <col min="7939" max="7940" width="6.42578125" style="1" bestFit="1" customWidth="1"/>
    <col min="7941" max="7941" width="11.85546875" style="1" bestFit="1" customWidth="1"/>
    <col min="7942" max="7942" width="18.7109375" style="1" bestFit="1" customWidth="1"/>
    <col min="7943" max="7943" width="6.42578125" style="1" customWidth="1"/>
    <col min="7944" max="7944" width="6.42578125" style="1" bestFit="1" customWidth="1"/>
    <col min="7945" max="7945" width="11.85546875" style="1" customWidth="1"/>
    <col min="7946" max="7946" width="7.140625" style="1" customWidth="1"/>
    <col min="7947" max="8193" width="9.140625" style="1"/>
    <col min="8194" max="8194" width="12.7109375" style="1" customWidth="1"/>
    <col min="8195" max="8196" width="6.42578125" style="1" bestFit="1" customWidth="1"/>
    <col min="8197" max="8197" width="11.85546875" style="1" bestFit="1" customWidth="1"/>
    <col min="8198" max="8198" width="18.7109375" style="1" bestFit="1" customWidth="1"/>
    <col min="8199" max="8199" width="6.42578125" style="1" customWidth="1"/>
    <col min="8200" max="8200" width="6.42578125" style="1" bestFit="1" customWidth="1"/>
    <col min="8201" max="8201" width="11.85546875" style="1" customWidth="1"/>
    <col min="8202" max="8202" width="7.140625" style="1" customWidth="1"/>
    <col min="8203" max="8449" width="9.140625" style="1"/>
    <col min="8450" max="8450" width="12.7109375" style="1" customWidth="1"/>
    <col min="8451" max="8452" width="6.42578125" style="1" bestFit="1" customWidth="1"/>
    <col min="8453" max="8453" width="11.85546875" style="1" bestFit="1" customWidth="1"/>
    <col min="8454" max="8454" width="18.7109375" style="1" bestFit="1" customWidth="1"/>
    <col min="8455" max="8455" width="6.42578125" style="1" customWidth="1"/>
    <col min="8456" max="8456" width="6.42578125" style="1" bestFit="1" customWidth="1"/>
    <col min="8457" max="8457" width="11.85546875" style="1" customWidth="1"/>
    <col min="8458" max="8458" width="7.140625" style="1" customWidth="1"/>
    <col min="8459" max="8705" width="9.140625" style="1"/>
    <col min="8706" max="8706" width="12.7109375" style="1" customWidth="1"/>
    <col min="8707" max="8708" width="6.42578125" style="1" bestFit="1" customWidth="1"/>
    <col min="8709" max="8709" width="11.85546875" style="1" bestFit="1" customWidth="1"/>
    <col min="8710" max="8710" width="18.7109375" style="1" bestFit="1" customWidth="1"/>
    <col min="8711" max="8711" width="6.42578125" style="1" customWidth="1"/>
    <col min="8712" max="8712" width="6.42578125" style="1" bestFit="1" customWidth="1"/>
    <col min="8713" max="8713" width="11.85546875" style="1" customWidth="1"/>
    <col min="8714" max="8714" width="7.140625" style="1" customWidth="1"/>
    <col min="8715" max="8961" width="9.140625" style="1"/>
    <col min="8962" max="8962" width="12.7109375" style="1" customWidth="1"/>
    <col min="8963" max="8964" width="6.42578125" style="1" bestFit="1" customWidth="1"/>
    <col min="8965" max="8965" width="11.85546875" style="1" bestFit="1" customWidth="1"/>
    <col min="8966" max="8966" width="18.7109375" style="1" bestFit="1" customWidth="1"/>
    <col min="8967" max="8967" width="6.42578125" style="1" customWidth="1"/>
    <col min="8968" max="8968" width="6.42578125" style="1" bestFit="1" customWidth="1"/>
    <col min="8969" max="8969" width="11.85546875" style="1" customWidth="1"/>
    <col min="8970" max="8970" width="7.140625" style="1" customWidth="1"/>
    <col min="8971" max="9217" width="9.140625" style="1"/>
    <col min="9218" max="9218" width="12.7109375" style="1" customWidth="1"/>
    <col min="9219" max="9220" width="6.42578125" style="1" bestFit="1" customWidth="1"/>
    <col min="9221" max="9221" width="11.85546875" style="1" bestFit="1" customWidth="1"/>
    <col min="9222" max="9222" width="18.7109375" style="1" bestFit="1" customWidth="1"/>
    <col min="9223" max="9223" width="6.42578125" style="1" customWidth="1"/>
    <col min="9224" max="9224" width="6.42578125" style="1" bestFit="1" customWidth="1"/>
    <col min="9225" max="9225" width="11.85546875" style="1" customWidth="1"/>
    <col min="9226" max="9226" width="7.140625" style="1" customWidth="1"/>
    <col min="9227" max="9473" width="9.140625" style="1"/>
    <col min="9474" max="9474" width="12.7109375" style="1" customWidth="1"/>
    <col min="9475" max="9476" width="6.42578125" style="1" bestFit="1" customWidth="1"/>
    <col min="9477" max="9477" width="11.85546875" style="1" bestFit="1" customWidth="1"/>
    <col min="9478" max="9478" width="18.7109375" style="1" bestFit="1" customWidth="1"/>
    <col min="9479" max="9479" width="6.42578125" style="1" customWidth="1"/>
    <col min="9480" max="9480" width="6.42578125" style="1" bestFit="1" customWidth="1"/>
    <col min="9481" max="9481" width="11.85546875" style="1" customWidth="1"/>
    <col min="9482" max="9482" width="7.140625" style="1" customWidth="1"/>
    <col min="9483" max="9729" width="9.140625" style="1"/>
    <col min="9730" max="9730" width="12.7109375" style="1" customWidth="1"/>
    <col min="9731" max="9732" width="6.42578125" style="1" bestFit="1" customWidth="1"/>
    <col min="9733" max="9733" width="11.85546875" style="1" bestFit="1" customWidth="1"/>
    <col min="9734" max="9734" width="18.7109375" style="1" bestFit="1" customWidth="1"/>
    <col min="9735" max="9735" width="6.42578125" style="1" customWidth="1"/>
    <col min="9736" max="9736" width="6.42578125" style="1" bestFit="1" customWidth="1"/>
    <col min="9737" max="9737" width="11.85546875" style="1" customWidth="1"/>
    <col min="9738" max="9738" width="7.140625" style="1" customWidth="1"/>
    <col min="9739" max="9985" width="9.140625" style="1"/>
    <col min="9986" max="9986" width="12.7109375" style="1" customWidth="1"/>
    <col min="9987" max="9988" width="6.42578125" style="1" bestFit="1" customWidth="1"/>
    <col min="9989" max="9989" width="11.85546875" style="1" bestFit="1" customWidth="1"/>
    <col min="9990" max="9990" width="18.7109375" style="1" bestFit="1" customWidth="1"/>
    <col min="9991" max="9991" width="6.42578125" style="1" customWidth="1"/>
    <col min="9992" max="9992" width="6.42578125" style="1" bestFit="1" customWidth="1"/>
    <col min="9993" max="9993" width="11.85546875" style="1" customWidth="1"/>
    <col min="9994" max="9994" width="7.140625" style="1" customWidth="1"/>
    <col min="9995" max="10241" width="9.140625" style="1"/>
    <col min="10242" max="10242" width="12.7109375" style="1" customWidth="1"/>
    <col min="10243" max="10244" width="6.42578125" style="1" bestFit="1" customWidth="1"/>
    <col min="10245" max="10245" width="11.85546875" style="1" bestFit="1" customWidth="1"/>
    <col min="10246" max="10246" width="18.7109375" style="1" bestFit="1" customWidth="1"/>
    <col min="10247" max="10247" width="6.42578125" style="1" customWidth="1"/>
    <col min="10248" max="10248" width="6.42578125" style="1" bestFit="1" customWidth="1"/>
    <col min="10249" max="10249" width="11.85546875" style="1" customWidth="1"/>
    <col min="10250" max="10250" width="7.140625" style="1" customWidth="1"/>
    <col min="10251" max="10497" width="9.140625" style="1"/>
    <col min="10498" max="10498" width="12.7109375" style="1" customWidth="1"/>
    <col min="10499" max="10500" width="6.42578125" style="1" bestFit="1" customWidth="1"/>
    <col min="10501" max="10501" width="11.85546875" style="1" bestFit="1" customWidth="1"/>
    <col min="10502" max="10502" width="18.7109375" style="1" bestFit="1" customWidth="1"/>
    <col min="10503" max="10503" width="6.42578125" style="1" customWidth="1"/>
    <col min="10504" max="10504" width="6.42578125" style="1" bestFit="1" customWidth="1"/>
    <col min="10505" max="10505" width="11.85546875" style="1" customWidth="1"/>
    <col min="10506" max="10506" width="7.140625" style="1" customWidth="1"/>
    <col min="10507" max="10753" width="9.140625" style="1"/>
    <col min="10754" max="10754" width="12.7109375" style="1" customWidth="1"/>
    <col min="10755" max="10756" width="6.42578125" style="1" bestFit="1" customWidth="1"/>
    <col min="10757" max="10757" width="11.85546875" style="1" bestFit="1" customWidth="1"/>
    <col min="10758" max="10758" width="18.7109375" style="1" bestFit="1" customWidth="1"/>
    <col min="10759" max="10759" width="6.42578125" style="1" customWidth="1"/>
    <col min="10760" max="10760" width="6.42578125" style="1" bestFit="1" customWidth="1"/>
    <col min="10761" max="10761" width="11.85546875" style="1" customWidth="1"/>
    <col min="10762" max="10762" width="7.140625" style="1" customWidth="1"/>
    <col min="10763" max="11009" width="9.140625" style="1"/>
    <col min="11010" max="11010" width="12.7109375" style="1" customWidth="1"/>
    <col min="11011" max="11012" width="6.42578125" style="1" bestFit="1" customWidth="1"/>
    <col min="11013" max="11013" width="11.85546875" style="1" bestFit="1" customWidth="1"/>
    <col min="11014" max="11014" width="18.7109375" style="1" bestFit="1" customWidth="1"/>
    <col min="11015" max="11015" width="6.42578125" style="1" customWidth="1"/>
    <col min="11016" max="11016" width="6.42578125" style="1" bestFit="1" customWidth="1"/>
    <col min="11017" max="11017" width="11.85546875" style="1" customWidth="1"/>
    <col min="11018" max="11018" width="7.140625" style="1" customWidth="1"/>
    <col min="11019" max="11265" width="9.140625" style="1"/>
    <col min="11266" max="11266" width="12.7109375" style="1" customWidth="1"/>
    <col min="11267" max="11268" width="6.42578125" style="1" bestFit="1" customWidth="1"/>
    <col min="11269" max="11269" width="11.85546875" style="1" bestFit="1" customWidth="1"/>
    <col min="11270" max="11270" width="18.7109375" style="1" bestFit="1" customWidth="1"/>
    <col min="11271" max="11271" width="6.42578125" style="1" customWidth="1"/>
    <col min="11272" max="11272" width="6.42578125" style="1" bestFit="1" customWidth="1"/>
    <col min="11273" max="11273" width="11.85546875" style="1" customWidth="1"/>
    <col min="11274" max="11274" width="7.140625" style="1" customWidth="1"/>
    <col min="11275" max="11521" width="9.140625" style="1"/>
    <col min="11522" max="11522" width="12.7109375" style="1" customWidth="1"/>
    <col min="11523" max="11524" width="6.42578125" style="1" bestFit="1" customWidth="1"/>
    <col min="11525" max="11525" width="11.85546875" style="1" bestFit="1" customWidth="1"/>
    <col min="11526" max="11526" width="18.7109375" style="1" bestFit="1" customWidth="1"/>
    <col min="11527" max="11527" width="6.42578125" style="1" customWidth="1"/>
    <col min="11528" max="11528" width="6.42578125" style="1" bestFit="1" customWidth="1"/>
    <col min="11529" max="11529" width="11.85546875" style="1" customWidth="1"/>
    <col min="11530" max="11530" width="7.140625" style="1" customWidth="1"/>
    <col min="11531" max="11777" width="9.140625" style="1"/>
    <col min="11778" max="11778" width="12.7109375" style="1" customWidth="1"/>
    <col min="11779" max="11780" width="6.42578125" style="1" bestFit="1" customWidth="1"/>
    <col min="11781" max="11781" width="11.85546875" style="1" bestFit="1" customWidth="1"/>
    <col min="11782" max="11782" width="18.7109375" style="1" bestFit="1" customWidth="1"/>
    <col min="11783" max="11783" width="6.42578125" style="1" customWidth="1"/>
    <col min="11784" max="11784" width="6.42578125" style="1" bestFit="1" customWidth="1"/>
    <col min="11785" max="11785" width="11.85546875" style="1" customWidth="1"/>
    <col min="11786" max="11786" width="7.140625" style="1" customWidth="1"/>
    <col min="11787" max="12033" width="9.140625" style="1"/>
    <col min="12034" max="12034" width="12.7109375" style="1" customWidth="1"/>
    <col min="12035" max="12036" width="6.42578125" style="1" bestFit="1" customWidth="1"/>
    <col min="12037" max="12037" width="11.85546875" style="1" bestFit="1" customWidth="1"/>
    <col min="12038" max="12038" width="18.7109375" style="1" bestFit="1" customWidth="1"/>
    <col min="12039" max="12039" width="6.42578125" style="1" customWidth="1"/>
    <col min="12040" max="12040" width="6.42578125" style="1" bestFit="1" customWidth="1"/>
    <col min="12041" max="12041" width="11.85546875" style="1" customWidth="1"/>
    <col min="12042" max="12042" width="7.140625" style="1" customWidth="1"/>
    <col min="12043" max="12289" width="9.140625" style="1"/>
    <col min="12290" max="12290" width="12.7109375" style="1" customWidth="1"/>
    <col min="12291" max="12292" width="6.42578125" style="1" bestFit="1" customWidth="1"/>
    <col min="12293" max="12293" width="11.85546875" style="1" bestFit="1" customWidth="1"/>
    <col min="12294" max="12294" width="18.7109375" style="1" bestFit="1" customWidth="1"/>
    <col min="12295" max="12295" width="6.42578125" style="1" customWidth="1"/>
    <col min="12296" max="12296" width="6.42578125" style="1" bestFit="1" customWidth="1"/>
    <col min="12297" max="12297" width="11.85546875" style="1" customWidth="1"/>
    <col min="12298" max="12298" width="7.140625" style="1" customWidth="1"/>
    <col min="12299" max="12545" width="9.140625" style="1"/>
    <col min="12546" max="12546" width="12.7109375" style="1" customWidth="1"/>
    <col min="12547" max="12548" width="6.42578125" style="1" bestFit="1" customWidth="1"/>
    <col min="12549" max="12549" width="11.85546875" style="1" bestFit="1" customWidth="1"/>
    <col min="12550" max="12550" width="18.7109375" style="1" bestFit="1" customWidth="1"/>
    <col min="12551" max="12551" width="6.42578125" style="1" customWidth="1"/>
    <col min="12552" max="12552" width="6.42578125" style="1" bestFit="1" customWidth="1"/>
    <col min="12553" max="12553" width="11.85546875" style="1" customWidth="1"/>
    <col min="12554" max="12554" width="7.140625" style="1" customWidth="1"/>
    <col min="12555" max="12801" width="9.140625" style="1"/>
    <col min="12802" max="12802" width="12.7109375" style="1" customWidth="1"/>
    <col min="12803" max="12804" width="6.42578125" style="1" bestFit="1" customWidth="1"/>
    <col min="12805" max="12805" width="11.85546875" style="1" bestFit="1" customWidth="1"/>
    <col min="12806" max="12806" width="18.7109375" style="1" bestFit="1" customWidth="1"/>
    <col min="12807" max="12807" width="6.42578125" style="1" customWidth="1"/>
    <col min="12808" max="12808" width="6.42578125" style="1" bestFit="1" customWidth="1"/>
    <col min="12809" max="12809" width="11.85546875" style="1" customWidth="1"/>
    <col min="12810" max="12810" width="7.140625" style="1" customWidth="1"/>
    <col min="12811" max="13057" width="9.140625" style="1"/>
    <col min="13058" max="13058" width="12.7109375" style="1" customWidth="1"/>
    <col min="13059" max="13060" width="6.42578125" style="1" bestFit="1" customWidth="1"/>
    <col min="13061" max="13061" width="11.85546875" style="1" bestFit="1" customWidth="1"/>
    <col min="13062" max="13062" width="18.7109375" style="1" bestFit="1" customWidth="1"/>
    <col min="13063" max="13063" width="6.42578125" style="1" customWidth="1"/>
    <col min="13064" max="13064" width="6.42578125" style="1" bestFit="1" customWidth="1"/>
    <col min="13065" max="13065" width="11.85546875" style="1" customWidth="1"/>
    <col min="13066" max="13066" width="7.140625" style="1" customWidth="1"/>
    <col min="13067" max="13313" width="9.140625" style="1"/>
    <col min="13314" max="13314" width="12.7109375" style="1" customWidth="1"/>
    <col min="13315" max="13316" width="6.42578125" style="1" bestFit="1" customWidth="1"/>
    <col min="13317" max="13317" width="11.85546875" style="1" bestFit="1" customWidth="1"/>
    <col min="13318" max="13318" width="18.7109375" style="1" bestFit="1" customWidth="1"/>
    <col min="13319" max="13319" width="6.42578125" style="1" customWidth="1"/>
    <col min="13320" max="13320" width="6.42578125" style="1" bestFit="1" customWidth="1"/>
    <col min="13321" max="13321" width="11.85546875" style="1" customWidth="1"/>
    <col min="13322" max="13322" width="7.140625" style="1" customWidth="1"/>
    <col min="13323" max="13569" width="9.140625" style="1"/>
    <col min="13570" max="13570" width="12.7109375" style="1" customWidth="1"/>
    <col min="13571" max="13572" width="6.42578125" style="1" bestFit="1" customWidth="1"/>
    <col min="13573" max="13573" width="11.85546875" style="1" bestFit="1" customWidth="1"/>
    <col min="13574" max="13574" width="18.7109375" style="1" bestFit="1" customWidth="1"/>
    <col min="13575" max="13575" width="6.42578125" style="1" customWidth="1"/>
    <col min="13576" max="13576" width="6.42578125" style="1" bestFit="1" customWidth="1"/>
    <col min="13577" max="13577" width="11.85546875" style="1" customWidth="1"/>
    <col min="13578" max="13578" width="7.140625" style="1" customWidth="1"/>
    <col min="13579" max="13825" width="9.140625" style="1"/>
    <col min="13826" max="13826" width="12.7109375" style="1" customWidth="1"/>
    <col min="13827" max="13828" width="6.42578125" style="1" bestFit="1" customWidth="1"/>
    <col min="13829" max="13829" width="11.85546875" style="1" bestFit="1" customWidth="1"/>
    <col min="13830" max="13830" width="18.7109375" style="1" bestFit="1" customWidth="1"/>
    <col min="13831" max="13831" width="6.42578125" style="1" customWidth="1"/>
    <col min="13832" max="13832" width="6.42578125" style="1" bestFit="1" customWidth="1"/>
    <col min="13833" max="13833" width="11.85546875" style="1" customWidth="1"/>
    <col min="13834" max="13834" width="7.140625" style="1" customWidth="1"/>
    <col min="13835" max="14081" width="9.140625" style="1"/>
    <col min="14082" max="14082" width="12.7109375" style="1" customWidth="1"/>
    <col min="14083" max="14084" width="6.42578125" style="1" bestFit="1" customWidth="1"/>
    <col min="14085" max="14085" width="11.85546875" style="1" bestFit="1" customWidth="1"/>
    <col min="14086" max="14086" width="18.7109375" style="1" bestFit="1" customWidth="1"/>
    <col min="14087" max="14087" width="6.42578125" style="1" customWidth="1"/>
    <col min="14088" max="14088" width="6.42578125" style="1" bestFit="1" customWidth="1"/>
    <col min="14089" max="14089" width="11.85546875" style="1" customWidth="1"/>
    <col min="14090" max="14090" width="7.140625" style="1" customWidth="1"/>
    <col min="14091" max="14337" width="9.140625" style="1"/>
    <col min="14338" max="14338" width="12.7109375" style="1" customWidth="1"/>
    <col min="14339" max="14340" width="6.42578125" style="1" bestFit="1" customWidth="1"/>
    <col min="14341" max="14341" width="11.85546875" style="1" bestFit="1" customWidth="1"/>
    <col min="14342" max="14342" width="18.7109375" style="1" bestFit="1" customWidth="1"/>
    <col min="14343" max="14343" width="6.42578125" style="1" customWidth="1"/>
    <col min="14344" max="14344" width="6.42578125" style="1" bestFit="1" customWidth="1"/>
    <col min="14345" max="14345" width="11.85546875" style="1" customWidth="1"/>
    <col min="14346" max="14346" width="7.140625" style="1" customWidth="1"/>
    <col min="14347" max="14593" width="9.140625" style="1"/>
    <col min="14594" max="14594" width="12.7109375" style="1" customWidth="1"/>
    <col min="14595" max="14596" width="6.42578125" style="1" bestFit="1" customWidth="1"/>
    <col min="14597" max="14597" width="11.85546875" style="1" bestFit="1" customWidth="1"/>
    <col min="14598" max="14598" width="18.7109375" style="1" bestFit="1" customWidth="1"/>
    <col min="14599" max="14599" width="6.42578125" style="1" customWidth="1"/>
    <col min="14600" max="14600" width="6.42578125" style="1" bestFit="1" customWidth="1"/>
    <col min="14601" max="14601" width="11.85546875" style="1" customWidth="1"/>
    <col min="14602" max="14602" width="7.140625" style="1" customWidth="1"/>
    <col min="14603" max="14849" width="9.140625" style="1"/>
    <col min="14850" max="14850" width="12.7109375" style="1" customWidth="1"/>
    <col min="14851" max="14852" width="6.42578125" style="1" bestFit="1" customWidth="1"/>
    <col min="14853" max="14853" width="11.85546875" style="1" bestFit="1" customWidth="1"/>
    <col min="14854" max="14854" width="18.7109375" style="1" bestFit="1" customWidth="1"/>
    <col min="14855" max="14855" width="6.42578125" style="1" customWidth="1"/>
    <col min="14856" max="14856" width="6.42578125" style="1" bestFit="1" customWidth="1"/>
    <col min="14857" max="14857" width="11.85546875" style="1" customWidth="1"/>
    <col min="14858" max="14858" width="7.140625" style="1" customWidth="1"/>
    <col min="14859" max="15105" width="9.140625" style="1"/>
    <col min="15106" max="15106" width="12.7109375" style="1" customWidth="1"/>
    <col min="15107" max="15108" width="6.42578125" style="1" bestFit="1" customWidth="1"/>
    <col min="15109" max="15109" width="11.85546875" style="1" bestFit="1" customWidth="1"/>
    <col min="15110" max="15110" width="18.7109375" style="1" bestFit="1" customWidth="1"/>
    <col min="15111" max="15111" width="6.42578125" style="1" customWidth="1"/>
    <col min="15112" max="15112" width="6.42578125" style="1" bestFit="1" customWidth="1"/>
    <col min="15113" max="15113" width="11.85546875" style="1" customWidth="1"/>
    <col min="15114" max="15114" width="7.140625" style="1" customWidth="1"/>
    <col min="15115" max="15361" width="9.140625" style="1"/>
    <col min="15362" max="15362" width="12.7109375" style="1" customWidth="1"/>
    <col min="15363" max="15364" width="6.42578125" style="1" bestFit="1" customWidth="1"/>
    <col min="15365" max="15365" width="11.85546875" style="1" bestFit="1" customWidth="1"/>
    <col min="15366" max="15366" width="18.7109375" style="1" bestFit="1" customWidth="1"/>
    <col min="15367" max="15367" width="6.42578125" style="1" customWidth="1"/>
    <col min="15368" max="15368" width="6.42578125" style="1" bestFit="1" customWidth="1"/>
    <col min="15369" max="15369" width="11.85546875" style="1" customWidth="1"/>
    <col min="15370" max="15370" width="7.140625" style="1" customWidth="1"/>
    <col min="15371" max="15617" width="9.140625" style="1"/>
    <col min="15618" max="15618" width="12.7109375" style="1" customWidth="1"/>
    <col min="15619" max="15620" width="6.42578125" style="1" bestFit="1" customWidth="1"/>
    <col min="15621" max="15621" width="11.85546875" style="1" bestFit="1" customWidth="1"/>
    <col min="15622" max="15622" width="18.7109375" style="1" bestFit="1" customWidth="1"/>
    <col min="15623" max="15623" width="6.42578125" style="1" customWidth="1"/>
    <col min="15624" max="15624" width="6.42578125" style="1" bestFit="1" customWidth="1"/>
    <col min="15625" max="15625" width="11.85546875" style="1" customWidth="1"/>
    <col min="15626" max="15626" width="7.140625" style="1" customWidth="1"/>
    <col min="15627" max="15873" width="9.140625" style="1"/>
    <col min="15874" max="15874" width="12.7109375" style="1" customWidth="1"/>
    <col min="15875" max="15876" width="6.42578125" style="1" bestFit="1" customWidth="1"/>
    <col min="15877" max="15877" width="11.85546875" style="1" bestFit="1" customWidth="1"/>
    <col min="15878" max="15878" width="18.7109375" style="1" bestFit="1" customWidth="1"/>
    <col min="15879" max="15879" width="6.42578125" style="1" customWidth="1"/>
    <col min="15880" max="15880" width="6.42578125" style="1" bestFit="1" customWidth="1"/>
    <col min="15881" max="15881" width="11.85546875" style="1" customWidth="1"/>
    <col min="15882" max="15882" width="7.140625" style="1" customWidth="1"/>
    <col min="15883" max="16129" width="9.140625" style="1"/>
    <col min="16130" max="16130" width="12.7109375" style="1" customWidth="1"/>
    <col min="16131" max="16132" width="6.42578125" style="1" bestFit="1" customWidth="1"/>
    <col min="16133" max="16133" width="11.85546875" style="1" bestFit="1" customWidth="1"/>
    <col min="16134" max="16134" width="18.7109375" style="1" bestFit="1" customWidth="1"/>
    <col min="16135" max="16135" width="6.42578125" style="1" customWidth="1"/>
    <col min="16136" max="16136" width="6.42578125" style="1" bestFit="1" customWidth="1"/>
    <col min="16137" max="16137" width="11.85546875" style="1" customWidth="1"/>
    <col min="16138" max="16138" width="7.140625" style="1" customWidth="1"/>
    <col min="16139" max="16384" width="9.140625" style="1"/>
  </cols>
  <sheetData>
    <row r="1" spans="1:11" ht="20.25" x14ac:dyDescent="0.3">
      <c r="A1" s="177" t="s">
        <v>103</v>
      </c>
    </row>
    <row r="2" spans="1:11" ht="20.25" x14ac:dyDescent="0.3">
      <c r="A2" s="178" t="s">
        <v>104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24" spans="1:12" s="171" customFormat="1" ht="15" customHeight="1" thickBot="1" x14ac:dyDescent="0.25">
      <c r="B24" s="175" t="s">
        <v>6</v>
      </c>
      <c r="C24" s="175"/>
      <c r="D24" s="175"/>
      <c r="E24" s="175"/>
      <c r="F24" s="175"/>
      <c r="G24" s="175"/>
      <c r="H24" s="175"/>
      <c r="I24" s="175"/>
      <c r="J24" s="176"/>
    </row>
    <row r="25" spans="1:12" ht="36" customHeight="1" thickBot="1" x14ac:dyDescent="0.25">
      <c r="A25" s="6"/>
      <c r="B25" s="179" t="s">
        <v>114</v>
      </c>
      <c r="C25" s="172" t="s">
        <v>112</v>
      </c>
      <c r="D25" s="172" t="s">
        <v>111</v>
      </c>
      <c r="E25" s="173" t="s">
        <v>113</v>
      </c>
      <c r="F25" s="179" t="s">
        <v>114</v>
      </c>
      <c r="G25" s="172" t="s">
        <v>112</v>
      </c>
      <c r="H25" s="172" t="s">
        <v>111</v>
      </c>
      <c r="I25" s="174" t="s">
        <v>113</v>
      </c>
      <c r="J25" s="7"/>
      <c r="K25" s="8"/>
      <c r="L25" s="5"/>
    </row>
    <row r="26" spans="1:12" ht="22.5" x14ac:dyDescent="0.2">
      <c r="A26" s="6"/>
      <c r="B26" s="9" t="s">
        <v>7</v>
      </c>
      <c r="C26" s="10">
        <v>1</v>
      </c>
      <c r="D26" s="11">
        <v>2</v>
      </c>
      <c r="E26" s="12">
        <v>-1.3845436996605206E-2</v>
      </c>
      <c r="F26" s="13" t="s">
        <v>95</v>
      </c>
      <c r="G26" s="10">
        <v>6</v>
      </c>
      <c r="H26" s="11" t="s">
        <v>12</v>
      </c>
      <c r="I26" s="19" t="s">
        <v>12</v>
      </c>
      <c r="J26" s="7"/>
      <c r="K26" s="8"/>
      <c r="L26" s="5"/>
    </row>
    <row r="27" spans="1:12" x14ac:dyDescent="0.2">
      <c r="A27" s="6"/>
      <c r="B27" s="15" t="s">
        <v>8</v>
      </c>
      <c r="C27" s="10">
        <v>2</v>
      </c>
      <c r="D27" s="11">
        <v>3</v>
      </c>
      <c r="E27" s="12">
        <v>-0.30231296208370073</v>
      </c>
      <c r="F27" s="13" t="s">
        <v>2</v>
      </c>
      <c r="G27" s="10">
        <v>7</v>
      </c>
      <c r="H27" s="11">
        <v>7</v>
      </c>
      <c r="I27" s="14">
        <v>-0.13187509906482803</v>
      </c>
      <c r="J27" s="7"/>
      <c r="K27" s="8"/>
      <c r="L27" s="5"/>
    </row>
    <row r="28" spans="1:12" x14ac:dyDescent="0.2">
      <c r="B28" s="16" t="s">
        <v>10</v>
      </c>
      <c r="C28" s="10">
        <v>3</v>
      </c>
      <c r="D28" s="11">
        <v>4</v>
      </c>
      <c r="E28" s="12">
        <v>1.350031596484173E-2</v>
      </c>
      <c r="F28" s="13" t="s">
        <v>9</v>
      </c>
      <c r="G28" s="18">
        <v>8</v>
      </c>
      <c r="H28" s="11">
        <v>6</v>
      </c>
      <c r="I28" s="19">
        <v>-0.31343513805337037</v>
      </c>
      <c r="J28" s="7"/>
      <c r="K28" s="8"/>
      <c r="L28" s="5"/>
    </row>
    <row r="29" spans="1:12" x14ac:dyDescent="0.2">
      <c r="B29" s="16" t="s">
        <v>14</v>
      </c>
      <c r="C29" s="10">
        <v>4</v>
      </c>
      <c r="D29" s="11">
        <v>1</v>
      </c>
      <c r="E29" s="12">
        <v>-0.62378958723961675</v>
      </c>
      <c r="F29" s="17" t="s">
        <v>11</v>
      </c>
      <c r="G29" s="10">
        <v>9</v>
      </c>
      <c r="H29" s="11" t="s">
        <v>12</v>
      </c>
      <c r="I29" s="19" t="s">
        <v>12</v>
      </c>
      <c r="J29" s="7"/>
      <c r="K29" s="8"/>
      <c r="L29" s="5"/>
    </row>
    <row r="30" spans="1:12" ht="13.5" thickBot="1" x14ac:dyDescent="0.25">
      <c r="B30" s="20" t="s">
        <v>5</v>
      </c>
      <c r="C30" s="21">
        <v>5</v>
      </c>
      <c r="D30" s="22">
        <v>5</v>
      </c>
      <c r="E30" s="23">
        <v>-0.34574059861857254</v>
      </c>
      <c r="F30" s="148" t="s">
        <v>15</v>
      </c>
      <c r="G30" s="21">
        <v>10</v>
      </c>
      <c r="H30" s="22">
        <v>10</v>
      </c>
      <c r="I30" s="23">
        <v>-0.22760345611641655</v>
      </c>
      <c r="J30" s="7"/>
      <c r="K30" s="8"/>
      <c r="L30" s="5"/>
    </row>
    <row r="31" spans="1:12" x14ac:dyDescent="0.2">
      <c r="B31" s="24"/>
      <c r="C31" s="24"/>
      <c r="D31" s="24"/>
      <c r="E31" s="24"/>
      <c r="F31" s="24"/>
      <c r="G31" s="24"/>
      <c r="H31" s="24"/>
      <c r="I31" s="25"/>
      <c r="J31" s="3"/>
      <c r="K31" s="8"/>
      <c r="L31" s="5"/>
    </row>
    <row r="32" spans="1:12" x14ac:dyDescent="0.2">
      <c r="A32" s="168" t="s">
        <v>105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</row>
    <row r="33" spans="1:11" x14ac:dyDescent="0.2">
      <c r="A33" s="171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">
      <c r="A34" s="1" t="s">
        <v>107</v>
      </c>
    </row>
    <row r="35" spans="1:11" x14ac:dyDescent="0.2">
      <c r="A35" s="1" t="s">
        <v>108</v>
      </c>
    </row>
    <row r="36" spans="1:11" x14ac:dyDescent="0.2">
      <c r="A36" s="1" t="s">
        <v>109</v>
      </c>
    </row>
    <row r="37" spans="1:11" x14ac:dyDescent="0.2">
      <c r="A37" s="1" t="s">
        <v>110</v>
      </c>
    </row>
    <row r="39" spans="1:11" x14ac:dyDescent="0.2">
      <c r="A39" s="170" t="s">
        <v>106</v>
      </c>
      <c r="B39" s="170"/>
      <c r="C39" s="170"/>
      <c r="D39" s="170"/>
      <c r="E39" s="170"/>
    </row>
  </sheetData>
  <mergeCells count="1">
    <mergeCell ref="B24:I24"/>
  </mergeCells>
  <printOptions horizontalCentered="1"/>
  <pageMargins left="1" right="1" top="1" bottom="0.75" header="0" footer="0"/>
  <pageSetup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opLeftCell="A30" zoomScaleNormal="100" workbookViewId="0">
      <selection activeCell="A30" sqref="A30"/>
    </sheetView>
  </sheetViews>
  <sheetFormatPr defaultRowHeight="11.25" x14ac:dyDescent="0.2"/>
  <cols>
    <col min="1" max="1" width="42" style="4" customWidth="1"/>
    <col min="2" max="2" width="14.42578125" style="4" bestFit="1" customWidth="1"/>
    <col min="3" max="3" width="15.140625" style="27" customWidth="1"/>
    <col min="4" max="4" width="11.5703125" style="28" bestFit="1" customWidth="1"/>
    <col min="5" max="5" width="8.28515625" style="27" customWidth="1"/>
    <col min="6" max="6" width="41.42578125" style="29" customWidth="1"/>
    <col min="7" max="7" width="12.85546875" style="8" bestFit="1" customWidth="1"/>
    <col min="8" max="8" width="9" style="112" bestFit="1" customWidth="1"/>
    <col min="9" max="9" width="6.42578125" style="4" bestFit="1" customWidth="1"/>
    <col min="10" max="10" width="3.42578125" style="4" customWidth="1"/>
    <col min="11" max="11" width="33.42578125" style="4" bestFit="1" customWidth="1"/>
    <col min="12" max="12" width="7.42578125" style="4" bestFit="1" customWidth="1"/>
    <col min="13" max="13" width="6" style="4" bestFit="1" customWidth="1"/>
    <col min="14" max="14" width="8.85546875" style="4" bestFit="1" customWidth="1"/>
    <col min="15" max="15" width="16" style="4" bestFit="1" customWidth="1"/>
    <col min="16" max="257" width="9.140625" style="4"/>
    <col min="258" max="258" width="36.28515625" style="4" bestFit="1" customWidth="1"/>
    <col min="259" max="259" width="7.42578125" style="4" customWidth="1"/>
    <col min="260" max="260" width="8.7109375" style="4" bestFit="1" customWidth="1"/>
    <col min="261" max="261" width="8.28515625" style="4" customWidth="1"/>
    <col min="262" max="262" width="41.7109375" style="4" bestFit="1" customWidth="1"/>
    <col min="263" max="263" width="12.5703125" style="4" bestFit="1" customWidth="1"/>
    <col min="264" max="264" width="9" style="4" bestFit="1" customWidth="1"/>
    <col min="265" max="265" width="6.42578125" style="4" bestFit="1" customWidth="1"/>
    <col min="266" max="270" width="14.42578125" style="4" customWidth="1"/>
    <col min="271" max="271" width="16" style="4" bestFit="1" customWidth="1"/>
    <col min="272" max="513" width="9.140625" style="4"/>
    <col min="514" max="514" width="36.28515625" style="4" bestFit="1" customWidth="1"/>
    <col min="515" max="515" width="7.42578125" style="4" customWidth="1"/>
    <col min="516" max="516" width="8.7109375" style="4" bestFit="1" customWidth="1"/>
    <col min="517" max="517" width="8.28515625" style="4" customWidth="1"/>
    <col min="518" max="518" width="41.7109375" style="4" bestFit="1" customWidth="1"/>
    <col min="519" max="519" width="12.5703125" style="4" bestFit="1" customWidth="1"/>
    <col min="520" max="520" width="9" style="4" bestFit="1" customWidth="1"/>
    <col min="521" max="521" width="6.42578125" style="4" bestFit="1" customWidth="1"/>
    <col min="522" max="526" width="14.42578125" style="4" customWidth="1"/>
    <col min="527" max="527" width="16" style="4" bestFit="1" customWidth="1"/>
    <col min="528" max="769" width="9.140625" style="4"/>
    <col min="770" max="770" width="36.28515625" style="4" bestFit="1" customWidth="1"/>
    <col min="771" max="771" width="7.42578125" style="4" customWidth="1"/>
    <col min="772" max="772" width="8.7109375" style="4" bestFit="1" customWidth="1"/>
    <col min="773" max="773" width="8.28515625" style="4" customWidth="1"/>
    <col min="774" max="774" width="41.7109375" style="4" bestFit="1" customWidth="1"/>
    <col min="775" max="775" width="12.5703125" style="4" bestFit="1" customWidth="1"/>
    <col min="776" max="776" width="9" style="4" bestFit="1" customWidth="1"/>
    <col min="777" max="777" width="6.42578125" style="4" bestFit="1" customWidth="1"/>
    <col min="778" max="782" width="14.42578125" style="4" customWidth="1"/>
    <col min="783" max="783" width="16" style="4" bestFit="1" customWidth="1"/>
    <col min="784" max="1025" width="9.140625" style="4"/>
    <col min="1026" max="1026" width="36.28515625" style="4" bestFit="1" customWidth="1"/>
    <col min="1027" max="1027" width="7.42578125" style="4" customWidth="1"/>
    <col min="1028" max="1028" width="8.7109375" style="4" bestFit="1" customWidth="1"/>
    <col min="1029" max="1029" width="8.28515625" style="4" customWidth="1"/>
    <col min="1030" max="1030" width="41.7109375" style="4" bestFit="1" customWidth="1"/>
    <col min="1031" max="1031" width="12.5703125" style="4" bestFit="1" customWidth="1"/>
    <col min="1032" max="1032" width="9" style="4" bestFit="1" customWidth="1"/>
    <col min="1033" max="1033" width="6.42578125" style="4" bestFit="1" customWidth="1"/>
    <col min="1034" max="1038" width="14.42578125" style="4" customWidth="1"/>
    <col min="1039" max="1039" width="16" style="4" bestFit="1" customWidth="1"/>
    <col min="1040" max="1281" width="9.140625" style="4"/>
    <col min="1282" max="1282" width="36.28515625" style="4" bestFit="1" customWidth="1"/>
    <col min="1283" max="1283" width="7.42578125" style="4" customWidth="1"/>
    <col min="1284" max="1284" width="8.7109375" style="4" bestFit="1" customWidth="1"/>
    <col min="1285" max="1285" width="8.28515625" style="4" customWidth="1"/>
    <col min="1286" max="1286" width="41.7109375" style="4" bestFit="1" customWidth="1"/>
    <col min="1287" max="1287" width="12.5703125" style="4" bestFit="1" customWidth="1"/>
    <col min="1288" max="1288" width="9" style="4" bestFit="1" customWidth="1"/>
    <col min="1289" max="1289" width="6.42578125" style="4" bestFit="1" customWidth="1"/>
    <col min="1290" max="1294" width="14.42578125" style="4" customWidth="1"/>
    <col min="1295" max="1295" width="16" style="4" bestFit="1" customWidth="1"/>
    <col min="1296" max="1537" width="9.140625" style="4"/>
    <col min="1538" max="1538" width="36.28515625" style="4" bestFit="1" customWidth="1"/>
    <col min="1539" max="1539" width="7.42578125" style="4" customWidth="1"/>
    <col min="1540" max="1540" width="8.7109375" style="4" bestFit="1" customWidth="1"/>
    <col min="1541" max="1541" width="8.28515625" style="4" customWidth="1"/>
    <col min="1542" max="1542" width="41.7109375" style="4" bestFit="1" customWidth="1"/>
    <col min="1543" max="1543" width="12.5703125" style="4" bestFit="1" customWidth="1"/>
    <col min="1544" max="1544" width="9" style="4" bestFit="1" customWidth="1"/>
    <col min="1545" max="1545" width="6.42578125" style="4" bestFit="1" customWidth="1"/>
    <col min="1546" max="1550" width="14.42578125" style="4" customWidth="1"/>
    <col min="1551" max="1551" width="16" style="4" bestFit="1" customWidth="1"/>
    <col min="1552" max="1793" width="9.140625" style="4"/>
    <col min="1794" max="1794" width="36.28515625" style="4" bestFit="1" customWidth="1"/>
    <col min="1795" max="1795" width="7.42578125" style="4" customWidth="1"/>
    <col min="1796" max="1796" width="8.7109375" style="4" bestFit="1" customWidth="1"/>
    <col min="1797" max="1797" width="8.28515625" style="4" customWidth="1"/>
    <col min="1798" max="1798" width="41.7109375" style="4" bestFit="1" customWidth="1"/>
    <col min="1799" max="1799" width="12.5703125" style="4" bestFit="1" customWidth="1"/>
    <col min="1800" max="1800" width="9" style="4" bestFit="1" customWidth="1"/>
    <col min="1801" max="1801" width="6.42578125" style="4" bestFit="1" customWidth="1"/>
    <col min="1802" max="1806" width="14.42578125" style="4" customWidth="1"/>
    <col min="1807" max="1807" width="16" style="4" bestFit="1" customWidth="1"/>
    <col min="1808" max="2049" width="9.140625" style="4"/>
    <col min="2050" max="2050" width="36.28515625" style="4" bestFit="1" customWidth="1"/>
    <col min="2051" max="2051" width="7.42578125" style="4" customWidth="1"/>
    <col min="2052" max="2052" width="8.7109375" style="4" bestFit="1" customWidth="1"/>
    <col min="2053" max="2053" width="8.28515625" style="4" customWidth="1"/>
    <col min="2054" max="2054" width="41.7109375" style="4" bestFit="1" customWidth="1"/>
    <col min="2055" max="2055" width="12.5703125" style="4" bestFit="1" customWidth="1"/>
    <col min="2056" max="2056" width="9" style="4" bestFit="1" customWidth="1"/>
    <col min="2057" max="2057" width="6.42578125" style="4" bestFit="1" customWidth="1"/>
    <col min="2058" max="2062" width="14.42578125" style="4" customWidth="1"/>
    <col min="2063" max="2063" width="16" style="4" bestFit="1" customWidth="1"/>
    <col min="2064" max="2305" width="9.140625" style="4"/>
    <col min="2306" max="2306" width="36.28515625" style="4" bestFit="1" customWidth="1"/>
    <col min="2307" max="2307" width="7.42578125" style="4" customWidth="1"/>
    <col min="2308" max="2308" width="8.7109375" style="4" bestFit="1" customWidth="1"/>
    <col min="2309" max="2309" width="8.28515625" style="4" customWidth="1"/>
    <col min="2310" max="2310" width="41.7109375" style="4" bestFit="1" customWidth="1"/>
    <col min="2311" max="2311" width="12.5703125" style="4" bestFit="1" customWidth="1"/>
    <col min="2312" max="2312" width="9" style="4" bestFit="1" customWidth="1"/>
    <col min="2313" max="2313" width="6.42578125" style="4" bestFit="1" customWidth="1"/>
    <col min="2314" max="2318" width="14.42578125" style="4" customWidth="1"/>
    <col min="2319" max="2319" width="16" style="4" bestFit="1" customWidth="1"/>
    <col min="2320" max="2561" width="9.140625" style="4"/>
    <col min="2562" max="2562" width="36.28515625" style="4" bestFit="1" customWidth="1"/>
    <col min="2563" max="2563" width="7.42578125" style="4" customWidth="1"/>
    <col min="2564" max="2564" width="8.7109375" style="4" bestFit="1" customWidth="1"/>
    <col min="2565" max="2565" width="8.28515625" style="4" customWidth="1"/>
    <col min="2566" max="2566" width="41.7109375" style="4" bestFit="1" customWidth="1"/>
    <col min="2567" max="2567" width="12.5703125" style="4" bestFit="1" customWidth="1"/>
    <col min="2568" max="2568" width="9" style="4" bestFit="1" customWidth="1"/>
    <col min="2569" max="2569" width="6.42578125" style="4" bestFit="1" customWidth="1"/>
    <col min="2570" max="2574" width="14.42578125" style="4" customWidth="1"/>
    <col min="2575" max="2575" width="16" style="4" bestFit="1" customWidth="1"/>
    <col min="2576" max="2817" width="9.140625" style="4"/>
    <col min="2818" max="2818" width="36.28515625" style="4" bestFit="1" customWidth="1"/>
    <col min="2819" max="2819" width="7.42578125" style="4" customWidth="1"/>
    <col min="2820" max="2820" width="8.7109375" style="4" bestFit="1" customWidth="1"/>
    <col min="2821" max="2821" width="8.28515625" style="4" customWidth="1"/>
    <col min="2822" max="2822" width="41.7109375" style="4" bestFit="1" customWidth="1"/>
    <col min="2823" max="2823" width="12.5703125" style="4" bestFit="1" customWidth="1"/>
    <col min="2824" max="2824" width="9" style="4" bestFit="1" customWidth="1"/>
    <col min="2825" max="2825" width="6.42578125" style="4" bestFit="1" customWidth="1"/>
    <col min="2826" max="2830" width="14.42578125" style="4" customWidth="1"/>
    <col min="2831" max="2831" width="16" style="4" bestFit="1" customWidth="1"/>
    <col min="2832" max="3073" width="9.140625" style="4"/>
    <col min="3074" max="3074" width="36.28515625" style="4" bestFit="1" customWidth="1"/>
    <col min="3075" max="3075" width="7.42578125" style="4" customWidth="1"/>
    <col min="3076" max="3076" width="8.7109375" style="4" bestFit="1" customWidth="1"/>
    <col min="3077" max="3077" width="8.28515625" style="4" customWidth="1"/>
    <col min="3078" max="3078" width="41.7109375" style="4" bestFit="1" customWidth="1"/>
    <col min="3079" max="3079" width="12.5703125" style="4" bestFit="1" customWidth="1"/>
    <col min="3080" max="3080" width="9" style="4" bestFit="1" customWidth="1"/>
    <col min="3081" max="3081" width="6.42578125" style="4" bestFit="1" customWidth="1"/>
    <col min="3082" max="3086" width="14.42578125" style="4" customWidth="1"/>
    <col min="3087" max="3087" width="16" style="4" bestFit="1" customWidth="1"/>
    <col min="3088" max="3329" width="9.140625" style="4"/>
    <col min="3330" max="3330" width="36.28515625" style="4" bestFit="1" customWidth="1"/>
    <col min="3331" max="3331" width="7.42578125" style="4" customWidth="1"/>
    <col min="3332" max="3332" width="8.7109375" style="4" bestFit="1" customWidth="1"/>
    <col min="3333" max="3333" width="8.28515625" style="4" customWidth="1"/>
    <col min="3334" max="3334" width="41.7109375" style="4" bestFit="1" customWidth="1"/>
    <col min="3335" max="3335" width="12.5703125" style="4" bestFit="1" customWidth="1"/>
    <col min="3336" max="3336" width="9" style="4" bestFit="1" customWidth="1"/>
    <col min="3337" max="3337" width="6.42578125" style="4" bestFit="1" customWidth="1"/>
    <col min="3338" max="3342" width="14.42578125" style="4" customWidth="1"/>
    <col min="3343" max="3343" width="16" style="4" bestFit="1" customWidth="1"/>
    <col min="3344" max="3585" width="9.140625" style="4"/>
    <col min="3586" max="3586" width="36.28515625" style="4" bestFit="1" customWidth="1"/>
    <col min="3587" max="3587" width="7.42578125" style="4" customWidth="1"/>
    <col min="3588" max="3588" width="8.7109375" style="4" bestFit="1" customWidth="1"/>
    <col min="3589" max="3589" width="8.28515625" style="4" customWidth="1"/>
    <col min="3590" max="3590" width="41.7109375" style="4" bestFit="1" customWidth="1"/>
    <col min="3591" max="3591" width="12.5703125" style="4" bestFit="1" customWidth="1"/>
    <col min="3592" max="3592" width="9" style="4" bestFit="1" customWidth="1"/>
    <col min="3593" max="3593" width="6.42578125" style="4" bestFit="1" customWidth="1"/>
    <col min="3594" max="3598" width="14.42578125" style="4" customWidth="1"/>
    <col min="3599" max="3599" width="16" style="4" bestFit="1" customWidth="1"/>
    <col min="3600" max="3841" width="9.140625" style="4"/>
    <col min="3842" max="3842" width="36.28515625" style="4" bestFit="1" customWidth="1"/>
    <col min="3843" max="3843" width="7.42578125" style="4" customWidth="1"/>
    <col min="3844" max="3844" width="8.7109375" style="4" bestFit="1" customWidth="1"/>
    <col min="3845" max="3845" width="8.28515625" style="4" customWidth="1"/>
    <col min="3846" max="3846" width="41.7109375" style="4" bestFit="1" customWidth="1"/>
    <col min="3847" max="3847" width="12.5703125" style="4" bestFit="1" customWidth="1"/>
    <col min="3848" max="3848" width="9" style="4" bestFit="1" customWidth="1"/>
    <col min="3849" max="3849" width="6.42578125" style="4" bestFit="1" customWidth="1"/>
    <col min="3850" max="3854" width="14.42578125" style="4" customWidth="1"/>
    <col min="3855" max="3855" width="16" style="4" bestFit="1" customWidth="1"/>
    <col min="3856" max="4097" width="9.140625" style="4"/>
    <col min="4098" max="4098" width="36.28515625" style="4" bestFit="1" customWidth="1"/>
    <col min="4099" max="4099" width="7.42578125" style="4" customWidth="1"/>
    <col min="4100" max="4100" width="8.7109375" style="4" bestFit="1" customWidth="1"/>
    <col min="4101" max="4101" width="8.28515625" style="4" customWidth="1"/>
    <col min="4102" max="4102" width="41.7109375" style="4" bestFit="1" customWidth="1"/>
    <col min="4103" max="4103" width="12.5703125" style="4" bestFit="1" customWidth="1"/>
    <col min="4104" max="4104" width="9" style="4" bestFit="1" customWidth="1"/>
    <col min="4105" max="4105" width="6.42578125" style="4" bestFit="1" customWidth="1"/>
    <col min="4106" max="4110" width="14.42578125" style="4" customWidth="1"/>
    <col min="4111" max="4111" width="16" style="4" bestFit="1" customWidth="1"/>
    <col min="4112" max="4353" width="9.140625" style="4"/>
    <col min="4354" max="4354" width="36.28515625" style="4" bestFit="1" customWidth="1"/>
    <col min="4355" max="4355" width="7.42578125" style="4" customWidth="1"/>
    <col min="4356" max="4356" width="8.7109375" style="4" bestFit="1" customWidth="1"/>
    <col min="4357" max="4357" width="8.28515625" style="4" customWidth="1"/>
    <col min="4358" max="4358" width="41.7109375" style="4" bestFit="1" customWidth="1"/>
    <col min="4359" max="4359" width="12.5703125" style="4" bestFit="1" customWidth="1"/>
    <col min="4360" max="4360" width="9" style="4" bestFit="1" customWidth="1"/>
    <col min="4361" max="4361" width="6.42578125" style="4" bestFit="1" customWidth="1"/>
    <col min="4362" max="4366" width="14.42578125" style="4" customWidth="1"/>
    <col min="4367" max="4367" width="16" style="4" bestFit="1" customWidth="1"/>
    <col min="4368" max="4609" width="9.140625" style="4"/>
    <col min="4610" max="4610" width="36.28515625" style="4" bestFit="1" customWidth="1"/>
    <col min="4611" max="4611" width="7.42578125" style="4" customWidth="1"/>
    <col min="4612" max="4612" width="8.7109375" style="4" bestFit="1" customWidth="1"/>
    <col min="4613" max="4613" width="8.28515625" style="4" customWidth="1"/>
    <col min="4614" max="4614" width="41.7109375" style="4" bestFit="1" customWidth="1"/>
    <col min="4615" max="4615" width="12.5703125" style="4" bestFit="1" customWidth="1"/>
    <col min="4616" max="4616" width="9" style="4" bestFit="1" customWidth="1"/>
    <col min="4617" max="4617" width="6.42578125" style="4" bestFit="1" customWidth="1"/>
    <col min="4618" max="4622" width="14.42578125" style="4" customWidth="1"/>
    <col min="4623" max="4623" width="16" style="4" bestFit="1" customWidth="1"/>
    <col min="4624" max="4865" width="9.140625" style="4"/>
    <col min="4866" max="4866" width="36.28515625" style="4" bestFit="1" customWidth="1"/>
    <col min="4867" max="4867" width="7.42578125" style="4" customWidth="1"/>
    <col min="4868" max="4868" width="8.7109375" style="4" bestFit="1" customWidth="1"/>
    <col min="4869" max="4869" width="8.28515625" style="4" customWidth="1"/>
    <col min="4870" max="4870" width="41.7109375" style="4" bestFit="1" customWidth="1"/>
    <col min="4871" max="4871" width="12.5703125" style="4" bestFit="1" customWidth="1"/>
    <col min="4872" max="4872" width="9" style="4" bestFit="1" customWidth="1"/>
    <col min="4873" max="4873" width="6.42578125" style="4" bestFit="1" customWidth="1"/>
    <col min="4874" max="4878" width="14.42578125" style="4" customWidth="1"/>
    <col min="4879" max="4879" width="16" style="4" bestFit="1" customWidth="1"/>
    <col min="4880" max="5121" width="9.140625" style="4"/>
    <col min="5122" max="5122" width="36.28515625" style="4" bestFit="1" customWidth="1"/>
    <col min="5123" max="5123" width="7.42578125" style="4" customWidth="1"/>
    <col min="5124" max="5124" width="8.7109375" style="4" bestFit="1" customWidth="1"/>
    <col min="5125" max="5125" width="8.28515625" style="4" customWidth="1"/>
    <col min="5126" max="5126" width="41.7109375" style="4" bestFit="1" customWidth="1"/>
    <col min="5127" max="5127" width="12.5703125" style="4" bestFit="1" customWidth="1"/>
    <col min="5128" max="5128" width="9" style="4" bestFit="1" customWidth="1"/>
    <col min="5129" max="5129" width="6.42578125" style="4" bestFit="1" customWidth="1"/>
    <col min="5130" max="5134" width="14.42578125" style="4" customWidth="1"/>
    <col min="5135" max="5135" width="16" style="4" bestFit="1" customWidth="1"/>
    <col min="5136" max="5377" width="9.140625" style="4"/>
    <col min="5378" max="5378" width="36.28515625" style="4" bestFit="1" customWidth="1"/>
    <col min="5379" max="5379" width="7.42578125" style="4" customWidth="1"/>
    <col min="5380" max="5380" width="8.7109375" style="4" bestFit="1" customWidth="1"/>
    <col min="5381" max="5381" width="8.28515625" style="4" customWidth="1"/>
    <col min="5382" max="5382" width="41.7109375" style="4" bestFit="1" customWidth="1"/>
    <col min="5383" max="5383" width="12.5703125" style="4" bestFit="1" customWidth="1"/>
    <col min="5384" max="5384" width="9" style="4" bestFit="1" customWidth="1"/>
    <col min="5385" max="5385" width="6.42578125" style="4" bestFit="1" customWidth="1"/>
    <col min="5386" max="5390" width="14.42578125" style="4" customWidth="1"/>
    <col min="5391" max="5391" width="16" style="4" bestFit="1" customWidth="1"/>
    <col min="5392" max="5633" width="9.140625" style="4"/>
    <col min="5634" max="5634" width="36.28515625" style="4" bestFit="1" customWidth="1"/>
    <col min="5635" max="5635" width="7.42578125" style="4" customWidth="1"/>
    <col min="5636" max="5636" width="8.7109375" style="4" bestFit="1" customWidth="1"/>
    <col min="5637" max="5637" width="8.28515625" style="4" customWidth="1"/>
    <col min="5638" max="5638" width="41.7109375" style="4" bestFit="1" customWidth="1"/>
    <col min="5639" max="5639" width="12.5703125" style="4" bestFit="1" customWidth="1"/>
    <col min="5640" max="5640" width="9" style="4" bestFit="1" customWidth="1"/>
    <col min="5641" max="5641" width="6.42578125" style="4" bestFit="1" customWidth="1"/>
    <col min="5642" max="5646" width="14.42578125" style="4" customWidth="1"/>
    <col min="5647" max="5647" width="16" style="4" bestFit="1" customWidth="1"/>
    <col min="5648" max="5889" width="9.140625" style="4"/>
    <col min="5890" max="5890" width="36.28515625" style="4" bestFit="1" customWidth="1"/>
    <col min="5891" max="5891" width="7.42578125" style="4" customWidth="1"/>
    <col min="5892" max="5892" width="8.7109375" style="4" bestFit="1" customWidth="1"/>
    <col min="5893" max="5893" width="8.28515625" style="4" customWidth="1"/>
    <col min="5894" max="5894" width="41.7109375" style="4" bestFit="1" customWidth="1"/>
    <col min="5895" max="5895" width="12.5703125" style="4" bestFit="1" customWidth="1"/>
    <col min="5896" max="5896" width="9" style="4" bestFit="1" customWidth="1"/>
    <col min="5897" max="5897" width="6.42578125" style="4" bestFit="1" customWidth="1"/>
    <col min="5898" max="5902" width="14.42578125" style="4" customWidth="1"/>
    <col min="5903" max="5903" width="16" style="4" bestFit="1" customWidth="1"/>
    <col min="5904" max="6145" width="9.140625" style="4"/>
    <col min="6146" max="6146" width="36.28515625" style="4" bestFit="1" customWidth="1"/>
    <col min="6147" max="6147" width="7.42578125" style="4" customWidth="1"/>
    <col min="6148" max="6148" width="8.7109375" style="4" bestFit="1" customWidth="1"/>
    <col min="6149" max="6149" width="8.28515625" style="4" customWidth="1"/>
    <col min="6150" max="6150" width="41.7109375" style="4" bestFit="1" customWidth="1"/>
    <col min="6151" max="6151" width="12.5703125" style="4" bestFit="1" customWidth="1"/>
    <col min="6152" max="6152" width="9" style="4" bestFit="1" customWidth="1"/>
    <col min="6153" max="6153" width="6.42578125" style="4" bestFit="1" customWidth="1"/>
    <col min="6154" max="6158" width="14.42578125" style="4" customWidth="1"/>
    <col min="6159" max="6159" width="16" style="4" bestFit="1" customWidth="1"/>
    <col min="6160" max="6401" width="9.140625" style="4"/>
    <col min="6402" max="6402" width="36.28515625" style="4" bestFit="1" customWidth="1"/>
    <col min="6403" max="6403" width="7.42578125" style="4" customWidth="1"/>
    <col min="6404" max="6404" width="8.7109375" style="4" bestFit="1" customWidth="1"/>
    <col min="6405" max="6405" width="8.28515625" style="4" customWidth="1"/>
    <col min="6406" max="6406" width="41.7109375" style="4" bestFit="1" customWidth="1"/>
    <col min="6407" max="6407" width="12.5703125" style="4" bestFit="1" customWidth="1"/>
    <col min="6408" max="6408" width="9" style="4" bestFit="1" customWidth="1"/>
    <col min="6409" max="6409" width="6.42578125" style="4" bestFit="1" customWidth="1"/>
    <col min="6410" max="6414" width="14.42578125" style="4" customWidth="1"/>
    <col min="6415" max="6415" width="16" style="4" bestFit="1" customWidth="1"/>
    <col min="6416" max="6657" width="9.140625" style="4"/>
    <col min="6658" max="6658" width="36.28515625" style="4" bestFit="1" customWidth="1"/>
    <col min="6659" max="6659" width="7.42578125" style="4" customWidth="1"/>
    <col min="6660" max="6660" width="8.7109375" style="4" bestFit="1" customWidth="1"/>
    <col min="6661" max="6661" width="8.28515625" style="4" customWidth="1"/>
    <col min="6662" max="6662" width="41.7109375" style="4" bestFit="1" customWidth="1"/>
    <col min="6663" max="6663" width="12.5703125" style="4" bestFit="1" customWidth="1"/>
    <col min="6664" max="6664" width="9" style="4" bestFit="1" customWidth="1"/>
    <col min="6665" max="6665" width="6.42578125" style="4" bestFit="1" customWidth="1"/>
    <col min="6666" max="6670" width="14.42578125" style="4" customWidth="1"/>
    <col min="6671" max="6671" width="16" style="4" bestFit="1" customWidth="1"/>
    <col min="6672" max="6913" width="9.140625" style="4"/>
    <col min="6914" max="6914" width="36.28515625" style="4" bestFit="1" customWidth="1"/>
    <col min="6915" max="6915" width="7.42578125" style="4" customWidth="1"/>
    <col min="6916" max="6916" width="8.7109375" style="4" bestFit="1" customWidth="1"/>
    <col min="6917" max="6917" width="8.28515625" style="4" customWidth="1"/>
    <col min="6918" max="6918" width="41.7109375" style="4" bestFit="1" customWidth="1"/>
    <col min="6919" max="6919" width="12.5703125" style="4" bestFit="1" customWidth="1"/>
    <col min="6920" max="6920" width="9" style="4" bestFit="1" customWidth="1"/>
    <col min="6921" max="6921" width="6.42578125" style="4" bestFit="1" customWidth="1"/>
    <col min="6922" max="6926" width="14.42578125" style="4" customWidth="1"/>
    <col min="6927" max="6927" width="16" style="4" bestFit="1" customWidth="1"/>
    <col min="6928" max="7169" width="9.140625" style="4"/>
    <col min="7170" max="7170" width="36.28515625" style="4" bestFit="1" customWidth="1"/>
    <col min="7171" max="7171" width="7.42578125" style="4" customWidth="1"/>
    <col min="7172" max="7172" width="8.7109375" style="4" bestFit="1" customWidth="1"/>
    <col min="7173" max="7173" width="8.28515625" style="4" customWidth="1"/>
    <col min="7174" max="7174" width="41.7109375" style="4" bestFit="1" customWidth="1"/>
    <col min="7175" max="7175" width="12.5703125" style="4" bestFit="1" customWidth="1"/>
    <col min="7176" max="7176" width="9" style="4" bestFit="1" customWidth="1"/>
    <col min="7177" max="7177" width="6.42578125" style="4" bestFit="1" customWidth="1"/>
    <col min="7178" max="7182" width="14.42578125" style="4" customWidth="1"/>
    <col min="7183" max="7183" width="16" style="4" bestFit="1" customWidth="1"/>
    <col min="7184" max="7425" width="9.140625" style="4"/>
    <col min="7426" max="7426" width="36.28515625" style="4" bestFit="1" customWidth="1"/>
    <col min="7427" max="7427" width="7.42578125" style="4" customWidth="1"/>
    <col min="7428" max="7428" width="8.7109375" style="4" bestFit="1" customWidth="1"/>
    <col min="7429" max="7429" width="8.28515625" style="4" customWidth="1"/>
    <col min="7430" max="7430" width="41.7109375" style="4" bestFit="1" customWidth="1"/>
    <col min="7431" max="7431" width="12.5703125" style="4" bestFit="1" customWidth="1"/>
    <col min="7432" max="7432" width="9" style="4" bestFit="1" customWidth="1"/>
    <col min="7433" max="7433" width="6.42578125" style="4" bestFit="1" customWidth="1"/>
    <col min="7434" max="7438" width="14.42578125" style="4" customWidth="1"/>
    <col min="7439" max="7439" width="16" style="4" bestFit="1" customWidth="1"/>
    <col min="7440" max="7681" width="9.140625" style="4"/>
    <col min="7682" max="7682" width="36.28515625" style="4" bestFit="1" customWidth="1"/>
    <col min="7683" max="7683" width="7.42578125" style="4" customWidth="1"/>
    <col min="7684" max="7684" width="8.7109375" style="4" bestFit="1" customWidth="1"/>
    <col min="7685" max="7685" width="8.28515625" style="4" customWidth="1"/>
    <col min="7686" max="7686" width="41.7109375" style="4" bestFit="1" customWidth="1"/>
    <col min="7687" max="7687" width="12.5703125" style="4" bestFit="1" customWidth="1"/>
    <col min="7688" max="7688" width="9" style="4" bestFit="1" customWidth="1"/>
    <col min="7689" max="7689" width="6.42578125" style="4" bestFit="1" customWidth="1"/>
    <col min="7690" max="7694" width="14.42578125" style="4" customWidth="1"/>
    <col min="7695" max="7695" width="16" style="4" bestFit="1" customWidth="1"/>
    <col min="7696" max="7937" width="9.140625" style="4"/>
    <col min="7938" max="7938" width="36.28515625" style="4" bestFit="1" customWidth="1"/>
    <col min="7939" max="7939" width="7.42578125" style="4" customWidth="1"/>
    <col min="7940" max="7940" width="8.7109375" style="4" bestFit="1" customWidth="1"/>
    <col min="7941" max="7941" width="8.28515625" style="4" customWidth="1"/>
    <col min="7942" max="7942" width="41.7109375" style="4" bestFit="1" customWidth="1"/>
    <col min="7943" max="7943" width="12.5703125" style="4" bestFit="1" customWidth="1"/>
    <col min="7944" max="7944" width="9" style="4" bestFit="1" customWidth="1"/>
    <col min="7945" max="7945" width="6.42578125" style="4" bestFit="1" customWidth="1"/>
    <col min="7946" max="7950" width="14.42578125" style="4" customWidth="1"/>
    <col min="7951" max="7951" width="16" style="4" bestFit="1" customWidth="1"/>
    <col min="7952" max="8193" width="9.140625" style="4"/>
    <col min="8194" max="8194" width="36.28515625" style="4" bestFit="1" customWidth="1"/>
    <col min="8195" max="8195" width="7.42578125" style="4" customWidth="1"/>
    <col min="8196" max="8196" width="8.7109375" style="4" bestFit="1" customWidth="1"/>
    <col min="8197" max="8197" width="8.28515625" style="4" customWidth="1"/>
    <col min="8198" max="8198" width="41.7109375" style="4" bestFit="1" customWidth="1"/>
    <col min="8199" max="8199" width="12.5703125" style="4" bestFit="1" customWidth="1"/>
    <col min="8200" max="8200" width="9" style="4" bestFit="1" customWidth="1"/>
    <col min="8201" max="8201" width="6.42578125" style="4" bestFit="1" customWidth="1"/>
    <col min="8202" max="8206" width="14.42578125" style="4" customWidth="1"/>
    <col min="8207" max="8207" width="16" style="4" bestFit="1" customWidth="1"/>
    <col min="8208" max="8449" width="9.140625" style="4"/>
    <col min="8450" max="8450" width="36.28515625" style="4" bestFit="1" customWidth="1"/>
    <col min="8451" max="8451" width="7.42578125" style="4" customWidth="1"/>
    <col min="8452" max="8452" width="8.7109375" style="4" bestFit="1" customWidth="1"/>
    <col min="8453" max="8453" width="8.28515625" style="4" customWidth="1"/>
    <col min="8454" max="8454" width="41.7109375" style="4" bestFit="1" customWidth="1"/>
    <col min="8455" max="8455" width="12.5703125" style="4" bestFit="1" customWidth="1"/>
    <col min="8456" max="8456" width="9" style="4" bestFit="1" customWidth="1"/>
    <col min="8457" max="8457" width="6.42578125" style="4" bestFit="1" customWidth="1"/>
    <col min="8458" max="8462" width="14.42578125" style="4" customWidth="1"/>
    <col min="8463" max="8463" width="16" style="4" bestFit="1" customWidth="1"/>
    <col min="8464" max="8705" width="9.140625" style="4"/>
    <col min="8706" max="8706" width="36.28515625" style="4" bestFit="1" customWidth="1"/>
    <col min="8707" max="8707" width="7.42578125" style="4" customWidth="1"/>
    <col min="8708" max="8708" width="8.7109375" style="4" bestFit="1" customWidth="1"/>
    <col min="8709" max="8709" width="8.28515625" style="4" customWidth="1"/>
    <col min="8710" max="8710" width="41.7109375" style="4" bestFit="1" customWidth="1"/>
    <col min="8711" max="8711" width="12.5703125" style="4" bestFit="1" customWidth="1"/>
    <col min="8712" max="8712" width="9" style="4" bestFit="1" customWidth="1"/>
    <col min="8713" max="8713" width="6.42578125" style="4" bestFit="1" customWidth="1"/>
    <col min="8714" max="8718" width="14.42578125" style="4" customWidth="1"/>
    <col min="8719" max="8719" width="16" style="4" bestFit="1" customWidth="1"/>
    <col min="8720" max="8961" width="9.140625" style="4"/>
    <col min="8962" max="8962" width="36.28515625" style="4" bestFit="1" customWidth="1"/>
    <col min="8963" max="8963" width="7.42578125" style="4" customWidth="1"/>
    <col min="8964" max="8964" width="8.7109375" style="4" bestFit="1" customWidth="1"/>
    <col min="8965" max="8965" width="8.28515625" style="4" customWidth="1"/>
    <col min="8966" max="8966" width="41.7109375" style="4" bestFit="1" customWidth="1"/>
    <col min="8967" max="8967" width="12.5703125" style="4" bestFit="1" customWidth="1"/>
    <col min="8968" max="8968" width="9" style="4" bestFit="1" customWidth="1"/>
    <col min="8969" max="8969" width="6.42578125" style="4" bestFit="1" customWidth="1"/>
    <col min="8970" max="8974" width="14.42578125" style="4" customWidth="1"/>
    <col min="8975" max="8975" width="16" style="4" bestFit="1" customWidth="1"/>
    <col min="8976" max="9217" width="9.140625" style="4"/>
    <col min="9218" max="9218" width="36.28515625" style="4" bestFit="1" customWidth="1"/>
    <col min="9219" max="9219" width="7.42578125" style="4" customWidth="1"/>
    <col min="9220" max="9220" width="8.7109375" style="4" bestFit="1" customWidth="1"/>
    <col min="9221" max="9221" width="8.28515625" style="4" customWidth="1"/>
    <col min="9222" max="9222" width="41.7109375" style="4" bestFit="1" customWidth="1"/>
    <col min="9223" max="9223" width="12.5703125" style="4" bestFit="1" customWidth="1"/>
    <col min="9224" max="9224" width="9" style="4" bestFit="1" customWidth="1"/>
    <col min="9225" max="9225" width="6.42578125" style="4" bestFit="1" customWidth="1"/>
    <col min="9226" max="9230" width="14.42578125" style="4" customWidth="1"/>
    <col min="9231" max="9231" width="16" style="4" bestFit="1" customWidth="1"/>
    <col min="9232" max="9473" width="9.140625" style="4"/>
    <col min="9474" max="9474" width="36.28515625" style="4" bestFit="1" customWidth="1"/>
    <col min="9475" max="9475" width="7.42578125" style="4" customWidth="1"/>
    <col min="9476" max="9476" width="8.7109375" style="4" bestFit="1" customWidth="1"/>
    <col min="9477" max="9477" width="8.28515625" style="4" customWidth="1"/>
    <col min="9478" max="9478" width="41.7109375" style="4" bestFit="1" customWidth="1"/>
    <col min="9479" max="9479" width="12.5703125" style="4" bestFit="1" customWidth="1"/>
    <col min="9480" max="9480" width="9" style="4" bestFit="1" customWidth="1"/>
    <col min="9481" max="9481" width="6.42578125" style="4" bestFit="1" customWidth="1"/>
    <col min="9482" max="9486" width="14.42578125" style="4" customWidth="1"/>
    <col min="9487" max="9487" width="16" style="4" bestFit="1" customWidth="1"/>
    <col min="9488" max="9729" width="9.140625" style="4"/>
    <col min="9730" max="9730" width="36.28515625" style="4" bestFit="1" customWidth="1"/>
    <col min="9731" max="9731" width="7.42578125" style="4" customWidth="1"/>
    <col min="9732" max="9732" width="8.7109375" style="4" bestFit="1" customWidth="1"/>
    <col min="9733" max="9733" width="8.28515625" style="4" customWidth="1"/>
    <col min="9734" max="9734" width="41.7109375" style="4" bestFit="1" customWidth="1"/>
    <col min="9735" max="9735" width="12.5703125" style="4" bestFit="1" customWidth="1"/>
    <col min="9736" max="9736" width="9" style="4" bestFit="1" customWidth="1"/>
    <col min="9737" max="9737" width="6.42578125" style="4" bestFit="1" customWidth="1"/>
    <col min="9738" max="9742" width="14.42578125" style="4" customWidth="1"/>
    <col min="9743" max="9743" width="16" style="4" bestFit="1" customWidth="1"/>
    <col min="9744" max="9985" width="9.140625" style="4"/>
    <col min="9986" max="9986" width="36.28515625" style="4" bestFit="1" customWidth="1"/>
    <col min="9987" max="9987" width="7.42578125" style="4" customWidth="1"/>
    <col min="9988" max="9988" width="8.7109375" style="4" bestFit="1" customWidth="1"/>
    <col min="9989" max="9989" width="8.28515625" style="4" customWidth="1"/>
    <col min="9990" max="9990" width="41.7109375" style="4" bestFit="1" customWidth="1"/>
    <col min="9991" max="9991" width="12.5703125" style="4" bestFit="1" customWidth="1"/>
    <col min="9992" max="9992" width="9" style="4" bestFit="1" customWidth="1"/>
    <col min="9993" max="9993" width="6.42578125" style="4" bestFit="1" customWidth="1"/>
    <col min="9994" max="9998" width="14.42578125" style="4" customWidth="1"/>
    <col min="9999" max="9999" width="16" style="4" bestFit="1" customWidth="1"/>
    <col min="10000" max="10241" width="9.140625" style="4"/>
    <col min="10242" max="10242" width="36.28515625" style="4" bestFit="1" customWidth="1"/>
    <col min="10243" max="10243" width="7.42578125" style="4" customWidth="1"/>
    <col min="10244" max="10244" width="8.7109375" style="4" bestFit="1" customWidth="1"/>
    <col min="10245" max="10245" width="8.28515625" style="4" customWidth="1"/>
    <col min="10246" max="10246" width="41.7109375" style="4" bestFit="1" customWidth="1"/>
    <col min="10247" max="10247" width="12.5703125" style="4" bestFit="1" customWidth="1"/>
    <col min="10248" max="10248" width="9" style="4" bestFit="1" customWidth="1"/>
    <col min="10249" max="10249" width="6.42578125" style="4" bestFit="1" customWidth="1"/>
    <col min="10250" max="10254" width="14.42578125" style="4" customWidth="1"/>
    <col min="10255" max="10255" width="16" style="4" bestFit="1" customWidth="1"/>
    <col min="10256" max="10497" width="9.140625" style="4"/>
    <col min="10498" max="10498" width="36.28515625" style="4" bestFit="1" customWidth="1"/>
    <col min="10499" max="10499" width="7.42578125" style="4" customWidth="1"/>
    <col min="10500" max="10500" width="8.7109375" style="4" bestFit="1" customWidth="1"/>
    <col min="10501" max="10501" width="8.28515625" style="4" customWidth="1"/>
    <col min="10502" max="10502" width="41.7109375" style="4" bestFit="1" customWidth="1"/>
    <col min="10503" max="10503" width="12.5703125" style="4" bestFit="1" customWidth="1"/>
    <col min="10504" max="10504" width="9" style="4" bestFit="1" customWidth="1"/>
    <col min="10505" max="10505" width="6.42578125" style="4" bestFit="1" customWidth="1"/>
    <col min="10506" max="10510" width="14.42578125" style="4" customWidth="1"/>
    <col min="10511" max="10511" width="16" style="4" bestFit="1" customWidth="1"/>
    <col min="10512" max="10753" width="9.140625" style="4"/>
    <col min="10754" max="10754" width="36.28515625" style="4" bestFit="1" customWidth="1"/>
    <col min="10755" max="10755" width="7.42578125" style="4" customWidth="1"/>
    <col min="10756" max="10756" width="8.7109375" style="4" bestFit="1" customWidth="1"/>
    <col min="10757" max="10757" width="8.28515625" style="4" customWidth="1"/>
    <col min="10758" max="10758" width="41.7109375" style="4" bestFit="1" customWidth="1"/>
    <col min="10759" max="10759" width="12.5703125" style="4" bestFit="1" customWidth="1"/>
    <col min="10760" max="10760" width="9" style="4" bestFit="1" customWidth="1"/>
    <col min="10761" max="10761" width="6.42578125" style="4" bestFit="1" customWidth="1"/>
    <col min="10762" max="10766" width="14.42578125" style="4" customWidth="1"/>
    <col min="10767" max="10767" width="16" style="4" bestFit="1" customWidth="1"/>
    <col min="10768" max="11009" width="9.140625" style="4"/>
    <col min="11010" max="11010" width="36.28515625" style="4" bestFit="1" customWidth="1"/>
    <col min="11011" max="11011" width="7.42578125" style="4" customWidth="1"/>
    <col min="11012" max="11012" width="8.7109375" style="4" bestFit="1" customWidth="1"/>
    <col min="11013" max="11013" width="8.28515625" style="4" customWidth="1"/>
    <col min="11014" max="11014" width="41.7109375" style="4" bestFit="1" customWidth="1"/>
    <col min="11015" max="11015" width="12.5703125" style="4" bestFit="1" customWidth="1"/>
    <col min="11016" max="11016" width="9" style="4" bestFit="1" customWidth="1"/>
    <col min="11017" max="11017" width="6.42578125" style="4" bestFit="1" customWidth="1"/>
    <col min="11018" max="11022" width="14.42578125" style="4" customWidth="1"/>
    <col min="11023" max="11023" width="16" style="4" bestFit="1" customWidth="1"/>
    <col min="11024" max="11265" width="9.140625" style="4"/>
    <col min="11266" max="11266" width="36.28515625" style="4" bestFit="1" customWidth="1"/>
    <col min="11267" max="11267" width="7.42578125" style="4" customWidth="1"/>
    <col min="11268" max="11268" width="8.7109375" style="4" bestFit="1" customWidth="1"/>
    <col min="11269" max="11269" width="8.28515625" style="4" customWidth="1"/>
    <col min="11270" max="11270" width="41.7109375" style="4" bestFit="1" customWidth="1"/>
    <col min="11271" max="11271" width="12.5703125" style="4" bestFit="1" customWidth="1"/>
    <col min="11272" max="11272" width="9" style="4" bestFit="1" customWidth="1"/>
    <col min="11273" max="11273" width="6.42578125" style="4" bestFit="1" customWidth="1"/>
    <col min="11274" max="11278" width="14.42578125" style="4" customWidth="1"/>
    <col min="11279" max="11279" width="16" style="4" bestFit="1" customWidth="1"/>
    <col min="11280" max="11521" width="9.140625" style="4"/>
    <col min="11522" max="11522" width="36.28515625" style="4" bestFit="1" customWidth="1"/>
    <col min="11523" max="11523" width="7.42578125" style="4" customWidth="1"/>
    <col min="11524" max="11524" width="8.7109375" style="4" bestFit="1" customWidth="1"/>
    <col min="11525" max="11525" width="8.28515625" style="4" customWidth="1"/>
    <col min="11526" max="11526" width="41.7109375" style="4" bestFit="1" customWidth="1"/>
    <col min="11527" max="11527" width="12.5703125" style="4" bestFit="1" customWidth="1"/>
    <col min="11528" max="11528" width="9" style="4" bestFit="1" customWidth="1"/>
    <col min="11529" max="11529" width="6.42578125" style="4" bestFit="1" customWidth="1"/>
    <col min="11530" max="11534" width="14.42578125" style="4" customWidth="1"/>
    <col min="11535" max="11535" width="16" style="4" bestFit="1" customWidth="1"/>
    <col min="11536" max="11777" width="9.140625" style="4"/>
    <col min="11778" max="11778" width="36.28515625" style="4" bestFit="1" customWidth="1"/>
    <col min="11779" max="11779" width="7.42578125" style="4" customWidth="1"/>
    <col min="11780" max="11780" width="8.7109375" style="4" bestFit="1" customWidth="1"/>
    <col min="11781" max="11781" width="8.28515625" style="4" customWidth="1"/>
    <col min="11782" max="11782" width="41.7109375" style="4" bestFit="1" customWidth="1"/>
    <col min="11783" max="11783" width="12.5703125" style="4" bestFit="1" customWidth="1"/>
    <col min="11784" max="11784" width="9" style="4" bestFit="1" customWidth="1"/>
    <col min="11785" max="11785" width="6.42578125" style="4" bestFit="1" customWidth="1"/>
    <col min="11786" max="11790" width="14.42578125" style="4" customWidth="1"/>
    <col min="11791" max="11791" width="16" style="4" bestFit="1" customWidth="1"/>
    <col min="11792" max="12033" width="9.140625" style="4"/>
    <col min="12034" max="12034" width="36.28515625" style="4" bestFit="1" customWidth="1"/>
    <col min="12035" max="12035" width="7.42578125" style="4" customWidth="1"/>
    <col min="12036" max="12036" width="8.7109375" style="4" bestFit="1" customWidth="1"/>
    <col min="12037" max="12037" width="8.28515625" style="4" customWidth="1"/>
    <col min="12038" max="12038" width="41.7109375" style="4" bestFit="1" customWidth="1"/>
    <col min="12039" max="12039" width="12.5703125" style="4" bestFit="1" customWidth="1"/>
    <col min="12040" max="12040" width="9" style="4" bestFit="1" customWidth="1"/>
    <col min="12041" max="12041" width="6.42578125" style="4" bestFit="1" customWidth="1"/>
    <col min="12042" max="12046" width="14.42578125" style="4" customWidth="1"/>
    <col min="12047" max="12047" width="16" style="4" bestFit="1" customWidth="1"/>
    <col min="12048" max="12289" width="9.140625" style="4"/>
    <col min="12290" max="12290" width="36.28515625" style="4" bestFit="1" customWidth="1"/>
    <col min="12291" max="12291" width="7.42578125" style="4" customWidth="1"/>
    <col min="12292" max="12292" width="8.7109375" style="4" bestFit="1" customWidth="1"/>
    <col min="12293" max="12293" width="8.28515625" style="4" customWidth="1"/>
    <col min="12294" max="12294" width="41.7109375" style="4" bestFit="1" customWidth="1"/>
    <col min="12295" max="12295" width="12.5703125" style="4" bestFit="1" customWidth="1"/>
    <col min="12296" max="12296" width="9" style="4" bestFit="1" customWidth="1"/>
    <col min="12297" max="12297" width="6.42578125" style="4" bestFit="1" customWidth="1"/>
    <col min="12298" max="12302" width="14.42578125" style="4" customWidth="1"/>
    <col min="12303" max="12303" width="16" style="4" bestFit="1" customWidth="1"/>
    <col min="12304" max="12545" width="9.140625" style="4"/>
    <col min="12546" max="12546" width="36.28515625" style="4" bestFit="1" customWidth="1"/>
    <col min="12547" max="12547" width="7.42578125" style="4" customWidth="1"/>
    <col min="12548" max="12548" width="8.7109375" style="4" bestFit="1" customWidth="1"/>
    <col min="12549" max="12549" width="8.28515625" style="4" customWidth="1"/>
    <col min="12550" max="12550" width="41.7109375" style="4" bestFit="1" customWidth="1"/>
    <col min="12551" max="12551" width="12.5703125" style="4" bestFit="1" customWidth="1"/>
    <col min="12552" max="12552" width="9" style="4" bestFit="1" customWidth="1"/>
    <col min="12553" max="12553" width="6.42578125" style="4" bestFit="1" customWidth="1"/>
    <col min="12554" max="12558" width="14.42578125" style="4" customWidth="1"/>
    <col min="12559" max="12559" width="16" style="4" bestFit="1" customWidth="1"/>
    <col min="12560" max="12801" width="9.140625" style="4"/>
    <col min="12802" max="12802" width="36.28515625" style="4" bestFit="1" customWidth="1"/>
    <col min="12803" max="12803" width="7.42578125" style="4" customWidth="1"/>
    <col min="12804" max="12804" width="8.7109375" style="4" bestFit="1" customWidth="1"/>
    <col min="12805" max="12805" width="8.28515625" style="4" customWidth="1"/>
    <col min="12806" max="12806" width="41.7109375" style="4" bestFit="1" customWidth="1"/>
    <col min="12807" max="12807" width="12.5703125" style="4" bestFit="1" customWidth="1"/>
    <col min="12808" max="12808" width="9" style="4" bestFit="1" customWidth="1"/>
    <col min="12809" max="12809" width="6.42578125" style="4" bestFit="1" customWidth="1"/>
    <col min="12810" max="12814" width="14.42578125" style="4" customWidth="1"/>
    <col min="12815" max="12815" width="16" style="4" bestFit="1" customWidth="1"/>
    <col min="12816" max="13057" width="9.140625" style="4"/>
    <col min="13058" max="13058" width="36.28515625" style="4" bestFit="1" customWidth="1"/>
    <col min="13059" max="13059" width="7.42578125" style="4" customWidth="1"/>
    <col min="13060" max="13060" width="8.7109375" style="4" bestFit="1" customWidth="1"/>
    <col min="13061" max="13061" width="8.28515625" style="4" customWidth="1"/>
    <col min="13062" max="13062" width="41.7109375" style="4" bestFit="1" customWidth="1"/>
    <col min="13063" max="13063" width="12.5703125" style="4" bestFit="1" customWidth="1"/>
    <col min="13064" max="13064" width="9" style="4" bestFit="1" customWidth="1"/>
    <col min="13065" max="13065" width="6.42578125" style="4" bestFit="1" customWidth="1"/>
    <col min="13066" max="13070" width="14.42578125" style="4" customWidth="1"/>
    <col min="13071" max="13071" width="16" style="4" bestFit="1" customWidth="1"/>
    <col min="13072" max="13313" width="9.140625" style="4"/>
    <col min="13314" max="13314" width="36.28515625" style="4" bestFit="1" customWidth="1"/>
    <col min="13315" max="13315" width="7.42578125" style="4" customWidth="1"/>
    <col min="13316" max="13316" width="8.7109375" style="4" bestFit="1" customWidth="1"/>
    <col min="13317" max="13317" width="8.28515625" style="4" customWidth="1"/>
    <col min="13318" max="13318" width="41.7109375" style="4" bestFit="1" customWidth="1"/>
    <col min="13319" max="13319" width="12.5703125" style="4" bestFit="1" customWidth="1"/>
    <col min="13320" max="13320" width="9" style="4" bestFit="1" customWidth="1"/>
    <col min="13321" max="13321" width="6.42578125" style="4" bestFit="1" customWidth="1"/>
    <col min="13322" max="13326" width="14.42578125" style="4" customWidth="1"/>
    <col min="13327" max="13327" width="16" style="4" bestFit="1" customWidth="1"/>
    <col min="13328" max="13569" width="9.140625" style="4"/>
    <col min="13570" max="13570" width="36.28515625" style="4" bestFit="1" customWidth="1"/>
    <col min="13571" max="13571" width="7.42578125" style="4" customWidth="1"/>
    <col min="13572" max="13572" width="8.7109375" style="4" bestFit="1" customWidth="1"/>
    <col min="13573" max="13573" width="8.28515625" style="4" customWidth="1"/>
    <col min="13574" max="13574" width="41.7109375" style="4" bestFit="1" customWidth="1"/>
    <col min="13575" max="13575" width="12.5703125" style="4" bestFit="1" customWidth="1"/>
    <col min="13576" max="13576" width="9" style="4" bestFit="1" customWidth="1"/>
    <col min="13577" max="13577" width="6.42578125" style="4" bestFit="1" customWidth="1"/>
    <col min="13578" max="13582" width="14.42578125" style="4" customWidth="1"/>
    <col min="13583" max="13583" width="16" style="4" bestFit="1" customWidth="1"/>
    <col min="13584" max="13825" width="9.140625" style="4"/>
    <col min="13826" max="13826" width="36.28515625" style="4" bestFit="1" customWidth="1"/>
    <col min="13827" max="13827" width="7.42578125" style="4" customWidth="1"/>
    <col min="13828" max="13828" width="8.7109375" style="4" bestFit="1" customWidth="1"/>
    <col min="13829" max="13829" width="8.28515625" style="4" customWidth="1"/>
    <col min="13830" max="13830" width="41.7109375" style="4" bestFit="1" customWidth="1"/>
    <col min="13831" max="13831" width="12.5703125" style="4" bestFit="1" customWidth="1"/>
    <col min="13832" max="13832" width="9" style="4" bestFit="1" customWidth="1"/>
    <col min="13833" max="13833" width="6.42578125" style="4" bestFit="1" customWidth="1"/>
    <col min="13834" max="13838" width="14.42578125" style="4" customWidth="1"/>
    <col min="13839" max="13839" width="16" style="4" bestFit="1" customWidth="1"/>
    <col min="13840" max="14081" width="9.140625" style="4"/>
    <col min="14082" max="14082" width="36.28515625" style="4" bestFit="1" customWidth="1"/>
    <col min="14083" max="14083" width="7.42578125" style="4" customWidth="1"/>
    <col min="14084" max="14084" width="8.7109375" style="4" bestFit="1" customWidth="1"/>
    <col min="14085" max="14085" width="8.28515625" style="4" customWidth="1"/>
    <col min="14086" max="14086" width="41.7109375" style="4" bestFit="1" customWidth="1"/>
    <col min="14087" max="14087" width="12.5703125" style="4" bestFit="1" customWidth="1"/>
    <col min="14088" max="14088" width="9" style="4" bestFit="1" customWidth="1"/>
    <col min="14089" max="14089" width="6.42578125" style="4" bestFit="1" customWidth="1"/>
    <col min="14090" max="14094" width="14.42578125" style="4" customWidth="1"/>
    <col min="14095" max="14095" width="16" style="4" bestFit="1" customWidth="1"/>
    <col min="14096" max="14337" width="9.140625" style="4"/>
    <col min="14338" max="14338" width="36.28515625" style="4" bestFit="1" customWidth="1"/>
    <col min="14339" max="14339" width="7.42578125" style="4" customWidth="1"/>
    <col min="14340" max="14340" width="8.7109375" style="4" bestFit="1" customWidth="1"/>
    <col min="14341" max="14341" width="8.28515625" style="4" customWidth="1"/>
    <col min="14342" max="14342" width="41.7109375" style="4" bestFit="1" customWidth="1"/>
    <col min="14343" max="14343" width="12.5703125" style="4" bestFit="1" customWidth="1"/>
    <col min="14344" max="14344" width="9" style="4" bestFit="1" customWidth="1"/>
    <col min="14345" max="14345" width="6.42578125" style="4" bestFit="1" customWidth="1"/>
    <col min="14346" max="14350" width="14.42578125" style="4" customWidth="1"/>
    <col min="14351" max="14351" width="16" style="4" bestFit="1" customWidth="1"/>
    <col min="14352" max="14593" width="9.140625" style="4"/>
    <col min="14594" max="14594" width="36.28515625" style="4" bestFit="1" customWidth="1"/>
    <col min="14595" max="14595" width="7.42578125" style="4" customWidth="1"/>
    <col min="14596" max="14596" width="8.7109375" style="4" bestFit="1" customWidth="1"/>
    <col min="14597" max="14597" width="8.28515625" style="4" customWidth="1"/>
    <col min="14598" max="14598" width="41.7109375" style="4" bestFit="1" customWidth="1"/>
    <col min="14599" max="14599" width="12.5703125" style="4" bestFit="1" customWidth="1"/>
    <col min="14600" max="14600" width="9" style="4" bestFit="1" customWidth="1"/>
    <col min="14601" max="14601" width="6.42578125" style="4" bestFit="1" customWidth="1"/>
    <col min="14602" max="14606" width="14.42578125" style="4" customWidth="1"/>
    <col min="14607" max="14607" width="16" style="4" bestFit="1" customWidth="1"/>
    <col min="14608" max="14849" width="9.140625" style="4"/>
    <col min="14850" max="14850" width="36.28515625" style="4" bestFit="1" customWidth="1"/>
    <col min="14851" max="14851" width="7.42578125" style="4" customWidth="1"/>
    <col min="14852" max="14852" width="8.7109375" style="4" bestFit="1" customWidth="1"/>
    <col min="14853" max="14853" width="8.28515625" style="4" customWidth="1"/>
    <col min="14854" max="14854" width="41.7109375" style="4" bestFit="1" customWidth="1"/>
    <col min="14855" max="14855" width="12.5703125" style="4" bestFit="1" customWidth="1"/>
    <col min="14856" max="14856" width="9" style="4" bestFit="1" customWidth="1"/>
    <col min="14857" max="14857" width="6.42578125" style="4" bestFit="1" customWidth="1"/>
    <col min="14858" max="14862" width="14.42578125" style="4" customWidth="1"/>
    <col min="14863" max="14863" width="16" style="4" bestFit="1" customWidth="1"/>
    <col min="14864" max="15105" width="9.140625" style="4"/>
    <col min="15106" max="15106" width="36.28515625" style="4" bestFit="1" customWidth="1"/>
    <col min="15107" max="15107" width="7.42578125" style="4" customWidth="1"/>
    <col min="15108" max="15108" width="8.7109375" style="4" bestFit="1" customWidth="1"/>
    <col min="15109" max="15109" width="8.28515625" style="4" customWidth="1"/>
    <col min="15110" max="15110" width="41.7109375" style="4" bestFit="1" customWidth="1"/>
    <col min="15111" max="15111" width="12.5703125" style="4" bestFit="1" customWidth="1"/>
    <col min="15112" max="15112" width="9" style="4" bestFit="1" customWidth="1"/>
    <col min="15113" max="15113" width="6.42578125" style="4" bestFit="1" customWidth="1"/>
    <col min="15114" max="15118" width="14.42578125" style="4" customWidth="1"/>
    <col min="15119" max="15119" width="16" style="4" bestFit="1" customWidth="1"/>
    <col min="15120" max="15361" width="9.140625" style="4"/>
    <col min="15362" max="15362" width="36.28515625" style="4" bestFit="1" customWidth="1"/>
    <col min="15363" max="15363" width="7.42578125" style="4" customWidth="1"/>
    <col min="15364" max="15364" width="8.7109375" style="4" bestFit="1" customWidth="1"/>
    <col min="15365" max="15365" width="8.28515625" style="4" customWidth="1"/>
    <col min="15366" max="15366" width="41.7109375" style="4" bestFit="1" customWidth="1"/>
    <col min="15367" max="15367" width="12.5703125" style="4" bestFit="1" customWidth="1"/>
    <col min="15368" max="15368" width="9" style="4" bestFit="1" customWidth="1"/>
    <col min="15369" max="15369" width="6.42578125" style="4" bestFit="1" customWidth="1"/>
    <col min="15370" max="15374" width="14.42578125" style="4" customWidth="1"/>
    <col min="15375" max="15375" width="16" style="4" bestFit="1" customWidth="1"/>
    <col min="15376" max="15617" width="9.140625" style="4"/>
    <col min="15618" max="15618" width="36.28515625" style="4" bestFit="1" customWidth="1"/>
    <col min="15619" max="15619" width="7.42578125" style="4" customWidth="1"/>
    <col min="15620" max="15620" width="8.7109375" style="4" bestFit="1" customWidth="1"/>
    <col min="15621" max="15621" width="8.28515625" style="4" customWidth="1"/>
    <col min="15622" max="15622" width="41.7109375" style="4" bestFit="1" customWidth="1"/>
    <col min="15623" max="15623" width="12.5703125" style="4" bestFit="1" customWidth="1"/>
    <col min="15624" max="15624" width="9" style="4" bestFit="1" customWidth="1"/>
    <col min="15625" max="15625" width="6.42578125" style="4" bestFit="1" customWidth="1"/>
    <col min="15626" max="15630" width="14.42578125" style="4" customWidth="1"/>
    <col min="15631" max="15631" width="16" style="4" bestFit="1" customWidth="1"/>
    <col min="15632" max="15873" width="9.140625" style="4"/>
    <col min="15874" max="15874" width="36.28515625" style="4" bestFit="1" customWidth="1"/>
    <col min="15875" max="15875" width="7.42578125" style="4" customWidth="1"/>
    <col min="15876" max="15876" width="8.7109375" style="4" bestFit="1" customWidth="1"/>
    <col min="15877" max="15877" width="8.28515625" style="4" customWidth="1"/>
    <col min="15878" max="15878" width="41.7109375" style="4" bestFit="1" customWidth="1"/>
    <col min="15879" max="15879" width="12.5703125" style="4" bestFit="1" customWidth="1"/>
    <col min="15880" max="15880" width="9" style="4" bestFit="1" customWidth="1"/>
    <col min="15881" max="15881" width="6.42578125" style="4" bestFit="1" customWidth="1"/>
    <col min="15882" max="15886" width="14.42578125" style="4" customWidth="1"/>
    <col min="15887" max="15887" width="16" style="4" bestFit="1" customWidth="1"/>
    <col min="15888" max="16129" width="9.140625" style="4"/>
    <col min="16130" max="16130" width="36.28515625" style="4" bestFit="1" customWidth="1"/>
    <col min="16131" max="16131" width="7.42578125" style="4" customWidth="1"/>
    <col min="16132" max="16132" width="8.7109375" style="4" bestFit="1" customWidth="1"/>
    <col min="16133" max="16133" width="8.28515625" style="4" customWidth="1"/>
    <col min="16134" max="16134" width="41.7109375" style="4" bestFit="1" customWidth="1"/>
    <col min="16135" max="16135" width="12.5703125" style="4" bestFit="1" customWidth="1"/>
    <col min="16136" max="16136" width="9" style="4" bestFit="1" customWidth="1"/>
    <col min="16137" max="16137" width="6.42578125" style="4" bestFit="1" customWidth="1"/>
    <col min="16138" max="16142" width="14.42578125" style="4" customWidth="1"/>
    <col min="16143" max="16143" width="16" style="4" bestFit="1" customWidth="1"/>
    <col min="16144" max="16384" width="9.140625" style="4"/>
  </cols>
  <sheetData>
    <row r="1" spans="1:14" ht="12.75" x14ac:dyDescent="0.2">
      <c r="A1" s="26" t="s">
        <v>102</v>
      </c>
      <c r="B1" s="26"/>
      <c r="G1" s="4"/>
      <c r="H1" s="30"/>
    </row>
    <row r="2" spans="1:14" x14ac:dyDescent="0.2">
      <c r="H2" s="30"/>
    </row>
    <row r="3" spans="1:14" x14ac:dyDescent="0.2">
      <c r="F3" s="31" t="s">
        <v>16</v>
      </c>
      <c r="G3" s="32"/>
      <c r="H3" s="30"/>
    </row>
    <row r="4" spans="1:14" ht="12" thickBot="1" x14ac:dyDescent="0.25">
      <c r="A4" s="33" t="s">
        <v>17</v>
      </c>
      <c r="B4" s="33"/>
      <c r="C4" s="34" t="s">
        <v>18</v>
      </c>
      <c r="D4" s="35" t="s">
        <v>19</v>
      </c>
      <c r="E4" s="36" t="s">
        <v>20</v>
      </c>
      <c r="F4" s="37" t="s">
        <v>21</v>
      </c>
      <c r="G4" s="4" t="s">
        <v>22</v>
      </c>
      <c r="H4" s="4"/>
    </row>
    <row r="5" spans="1:14" ht="12.75" x14ac:dyDescent="0.2">
      <c r="A5" s="4" t="s">
        <v>23</v>
      </c>
      <c r="C5" s="27" t="s">
        <v>24</v>
      </c>
      <c r="D5" s="38">
        <v>14.874237031390001</v>
      </c>
      <c r="E5" s="30" t="s">
        <v>25</v>
      </c>
      <c r="F5" s="39" t="s">
        <v>26</v>
      </c>
      <c r="G5" s="40"/>
      <c r="H5" s="41">
        <v>30046</v>
      </c>
      <c r="K5" s="42"/>
      <c r="L5" s="43"/>
      <c r="M5" s="44"/>
      <c r="N5" s="45"/>
    </row>
    <row r="6" spans="1:14" ht="12.75" x14ac:dyDescent="0.2">
      <c r="A6" s="4" t="s">
        <v>2</v>
      </c>
      <c r="C6" s="27" t="s">
        <v>27</v>
      </c>
      <c r="D6" s="38">
        <v>3.1236541307974477</v>
      </c>
      <c r="E6" s="30" t="s">
        <v>28</v>
      </c>
      <c r="F6" s="39" t="s">
        <v>29</v>
      </c>
      <c r="G6" s="40"/>
      <c r="H6" s="41">
        <v>6309</v>
      </c>
      <c r="K6" s="27"/>
      <c r="L6" s="43"/>
      <c r="M6" s="44"/>
      <c r="N6" s="45"/>
    </row>
    <row r="7" spans="1:14" ht="12.75" x14ac:dyDescent="0.2">
      <c r="A7" s="4" t="s">
        <v>30</v>
      </c>
      <c r="C7" s="27" t="s">
        <v>31</v>
      </c>
      <c r="D7" s="38">
        <v>19.27309449672536</v>
      </c>
      <c r="E7" s="30" t="s">
        <v>32</v>
      </c>
      <c r="F7" s="39" t="s">
        <v>33</v>
      </c>
      <c r="G7" s="40"/>
      <c r="H7" s="41">
        <v>38933</v>
      </c>
      <c r="K7" s="27"/>
      <c r="L7" s="43"/>
      <c r="M7" s="44"/>
      <c r="N7" s="45"/>
    </row>
    <row r="8" spans="1:14" ht="12.75" x14ac:dyDescent="0.2">
      <c r="A8" s="4" t="s">
        <v>3</v>
      </c>
      <c r="C8" s="27" t="s">
        <v>34</v>
      </c>
      <c r="D8" s="38">
        <v>2.6880256624770427</v>
      </c>
      <c r="E8" s="30">
        <v>5348.3</v>
      </c>
      <c r="F8" s="39" t="s">
        <v>35</v>
      </c>
      <c r="G8" s="40"/>
      <c r="H8" s="41">
        <v>5430</v>
      </c>
      <c r="K8" s="27"/>
      <c r="L8" s="43"/>
      <c r="M8" s="44"/>
      <c r="N8" s="45"/>
    </row>
    <row r="9" spans="1:14" ht="12.75" x14ac:dyDescent="0.2">
      <c r="A9" s="8" t="s">
        <v>15</v>
      </c>
      <c r="B9" s="8"/>
      <c r="C9" s="27" t="s">
        <v>36</v>
      </c>
      <c r="D9" s="38">
        <v>2.1771522769012956</v>
      </c>
      <c r="E9" s="30">
        <v>4360.6000000000004</v>
      </c>
      <c r="F9" s="39" t="s">
        <v>37</v>
      </c>
      <c r="G9" s="40"/>
      <c r="H9" s="41">
        <v>4398</v>
      </c>
      <c r="K9" s="27"/>
      <c r="L9" s="43"/>
      <c r="M9" s="44"/>
      <c r="N9" s="45"/>
    </row>
    <row r="10" spans="1:14" ht="12.75" x14ac:dyDescent="0.2">
      <c r="A10" s="4" t="s">
        <v>38</v>
      </c>
      <c r="C10" s="42" t="s">
        <v>39</v>
      </c>
      <c r="D10" s="38">
        <v>22.485359418237984</v>
      </c>
      <c r="E10" s="30" t="s">
        <v>40</v>
      </c>
      <c r="F10" s="39" t="s">
        <v>41</v>
      </c>
      <c r="G10" s="46"/>
      <c r="H10" s="47">
        <v>45422</v>
      </c>
      <c r="K10" s="27"/>
      <c r="L10" s="43"/>
      <c r="M10" s="44"/>
      <c r="N10" s="45"/>
    </row>
    <row r="11" spans="1:14" ht="12.75" x14ac:dyDescent="0.2">
      <c r="A11" s="4" t="s">
        <v>9</v>
      </c>
      <c r="C11" s="27" t="s">
        <v>42</v>
      </c>
      <c r="D11" s="38">
        <v>3.2092947274104362</v>
      </c>
      <c r="E11" s="30" t="s">
        <v>43</v>
      </c>
      <c r="F11" s="39" t="s">
        <v>44</v>
      </c>
      <c r="G11" s="40"/>
      <c r="H11" s="41">
        <v>6483</v>
      </c>
      <c r="K11" s="27"/>
      <c r="L11" s="43"/>
      <c r="M11" s="44"/>
      <c r="N11" s="45"/>
    </row>
    <row r="12" spans="1:14" ht="12.75" x14ac:dyDescent="0.2">
      <c r="A12" s="4" t="s">
        <v>5</v>
      </c>
      <c r="C12" s="27" t="s">
        <v>45</v>
      </c>
      <c r="D12" s="38">
        <v>6.4502715252441751</v>
      </c>
      <c r="E12" s="30">
        <v>12966</v>
      </c>
      <c r="F12" s="39" t="s">
        <v>46</v>
      </c>
      <c r="G12" s="40"/>
      <c r="H12" s="41">
        <v>13030</v>
      </c>
      <c r="K12" s="27"/>
      <c r="L12" s="43"/>
      <c r="M12" s="44"/>
      <c r="N12" s="45"/>
    </row>
    <row r="13" spans="1:14" ht="12.75" x14ac:dyDescent="0.2">
      <c r="A13" s="4" t="s">
        <v>10</v>
      </c>
      <c r="C13" s="27" t="s">
        <v>47</v>
      </c>
      <c r="D13" s="38">
        <v>8.6170281227878238</v>
      </c>
      <c r="E13" s="30" t="s">
        <v>48</v>
      </c>
      <c r="F13" s="39" t="s">
        <v>49</v>
      </c>
      <c r="G13" s="40"/>
      <c r="H13" s="41">
        <v>17407</v>
      </c>
      <c r="K13" s="27"/>
      <c r="L13" s="43"/>
      <c r="M13" s="44"/>
      <c r="N13" s="45"/>
    </row>
    <row r="14" spans="1:14" ht="12.75" x14ac:dyDescent="0.2">
      <c r="A14" s="4" t="s">
        <v>50</v>
      </c>
      <c r="C14" s="27" t="s">
        <v>51</v>
      </c>
      <c r="D14" s="38">
        <v>14.596523882835744</v>
      </c>
      <c r="E14" s="48">
        <v>27953.56</v>
      </c>
      <c r="F14" s="39" t="s">
        <v>52</v>
      </c>
      <c r="G14" s="40"/>
      <c r="H14" s="41">
        <v>29486</v>
      </c>
      <c r="K14" s="27"/>
      <c r="L14" s="43"/>
      <c r="M14" s="44"/>
      <c r="N14" s="45"/>
    </row>
    <row r="15" spans="1:14" ht="12" x14ac:dyDescent="0.2">
      <c r="A15" s="4" t="s">
        <v>53</v>
      </c>
      <c r="C15" s="27" t="s">
        <v>54</v>
      </c>
      <c r="D15" s="38">
        <v>2.505358725192691</v>
      </c>
      <c r="E15" s="30">
        <v>4938.5</v>
      </c>
      <c r="F15" s="39" t="s">
        <v>55</v>
      </c>
      <c r="G15" s="40"/>
      <c r="H15" s="41">
        <v>5061</v>
      </c>
      <c r="J15" s="8"/>
      <c r="K15" s="27"/>
    </row>
    <row r="16" spans="1:14" ht="12" x14ac:dyDescent="0.2">
      <c r="A16" s="49" t="s">
        <v>1</v>
      </c>
      <c r="B16" s="49"/>
      <c r="D16" s="38"/>
      <c r="F16" s="39"/>
      <c r="G16" s="40"/>
      <c r="H16" s="4"/>
    </row>
    <row r="17" spans="1:14" ht="12.75" x14ac:dyDescent="0.2">
      <c r="A17" s="50"/>
      <c r="B17" s="50"/>
      <c r="C17" s="51"/>
      <c r="D17" s="44"/>
      <c r="E17" s="43"/>
      <c r="F17" s="52"/>
      <c r="G17" s="4"/>
      <c r="H17" s="53"/>
      <c r="J17" s="54"/>
    </row>
    <row r="18" spans="1:14" x14ac:dyDescent="0.2">
      <c r="A18" s="55"/>
      <c r="B18" s="55"/>
      <c r="C18" s="56"/>
      <c r="D18" s="57"/>
      <c r="E18" s="56"/>
      <c r="F18" s="58"/>
      <c r="G18" s="59"/>
      <c r="H18" s="60"/>
    </row>
    <row r="19" spans="1:14" ht="12.75" x14ac:dyDescent="0.2">
      <c r="A19" s="61" t="s">
        <v>100</v>
      </c>
      <c r="B19" s="61"/>
      <c r="C19" s="62"/>
      <c r="D19" s="63"/>
      <c r="E19" s="63"/>
      <c r="G19" s="64" t="s">
        <v>56</v>
      </c>
      <c r="H19" s="62"/>
    </row>
    <row r="20" spans="1:14" ht="12.75" x14ac:dyDescent="0.2">
      <c r="A20" s="63"/>
      <c r="B20" s="63"/>
      <c r="C20" s="63"/>
      <c r="D20" s="63"/>
      <c r="E20" s="63"/>
      <c r="G20" s="64" t="s">
        <v>57</v>
      </c>
      <c r="H20" s="62"/>
    </row>
    <row r="21" spans="1:14" ht="13.5" thickBot="1" x14ac:dyDescent="0.25">
      <c r="A21" s="65" t="s">
        <v>16</v>
      </c>
      <c r="B21" s="66" t="s">
        <v>58</v>
      </c>
      <c r="C21" s="67" t="s">
        <v>18</v>
      </c>
      <c r="D21" s="68" t="s">
        <v>20</v>
      </c>
      <c r="E21" s="67" t="s">
        <v>19</v>
      </c>
      <c r="F21" s="69"/>
      <c r="G21" s="64" t="s">
        <v>59</v>
      </c>
      <c r="H21" s="70"/>
      <c r="I21" s="8"/>
      <c r="J21" s="71"/>
      <c r="K21" s="72"/>
      <c r="L21" s="73"/>
      <c r="M21" s="74"/>
    </row>
    <row r="22" spans="1:14" ht="22.5" x14ac:dyDescent="0.2">
      <c r="A22" s="55" t="str">
        <f>CONCATENATE(B22,I22,C22," ",E22,F22,I22,D22, " ",K22)</f>
        <v>Corrections &amp; Community Supervision
29,630 19.2%
29,430.78 (FTEs)</v>
      </c>
      <c r="B22" s="75" t="s">
        <v>60</v>
      </c>
      <c r="C22" s="76" t="s">
        <v>77</v>
      </c>
      <c r="D22" s="76" t="s">
        <v>78</v>
      </c>
      <c r="E22" s="77">
        <v>19.2</v>
      </c>
      <c r="F22" s="77" t="s">
        <v>19</v>
      </c>
      <c r="G22" s="78">
        <v>29630</v>
      </c>
      <c r="H22" s="75"/>
      <c r="I22" s="79" t="s">
        <v>61</v>
      </c>
      <c r="J22" s="80"/>
      <c r="K22" s="85" t="s">
        <v>62</v>
      </c>
      <c r="L22" s="81"/>
      <c r="M22" s="81"/>
      <c r="N22" s="82"/>
    </row>
    <row r="23" spans="1:14" s="55" customFormat="1" ht="22.5" x14ac:dyDescent="0.2">
      <c r="A23" s="55" t="str">
        <f t="shared" ref="A23:A32" si="0">CONCATENATE(B23,I23,C23," ",E23,F23,I23,D23, " ",K23)</f>
        <v>Health
5,477 3.6%
5,252.80 (FTEs)</v>
      </c>
      <c r="B23" s="75" t="s">
        <v>2</v>
      </c>
      <c r="C23" s="76" t="s">
        <v>87</v>
      </c>
      <c r="D23" s="76" t="s">
        <v>88</v>
      </c>
      <c r="E23" s="77">
        <v>3.6</v>
      </c>
      <c r="F23" s="77" t="s">
        <v>19</v>
      </c>
      <c r="G23" s="78">
        <v>5477</v>
      </c>
      <c r="H23" s="75"/>
      <c r="I23" s="83" t="s">
        <v>61</v>
      </c>
      <c r="J23" s="84"/>
      <c r="K23" s="85" t="s">
        <v>62</v>
      </c>
      <c r="L23" s="77"/>
      <c r="M23" s="86"/>
      <c r="N23" s="87"/>
    </row>
    <row r="24" spans="1:14" s="55" customFormat="1" ht="22.5" x14ac:dyDescent="0.2">
      <c r="A24" s="55" t="str">
        <f t="shared" si="0"/>
        <v>Mental Health
14,647 9.5%
14,002.43 (FTEs)</v>
      </c>
      <c r="B24" s="75" t="s">
        <v>14</v>
      </c>
      <c r="C24" s="76" t="s">
        <v>83</v>
      </c>
      <c r="D24" s="76" t="s">
        <v>84</v>
      </c>
      <c r="E24" s="77">
        <v>9.5</v>
      </c>
      <c r="F24" s="77" t="s">
        <v>19</v>
      </c>
      <c r="G24" s="78">
        <v>14647</v>
      </c>
      <c r="H24" s="75"/>
      <c r="I24" s="83" t="s">
        <v>61</v>
      </c>
      <c r="J24" s="84"/>
      <c r="K24" s="85" t="s">
        <v>62</v>
      </c>
      <c r="L24" s="77"/>
      <c r="M24" s="86"/>
      <c r="N24" s="87"/>
    </row>
    <row r="25" spans="1:14" s="55" customFormat="1" ht="22.5" x14ac:dyDescent="0.2">
      <c r="A25" s="55" t="str">
        <f t="shared" si="0"/>
        <v>EnCon
3,397 2.2%
3,350.85 (FTEs)</v>
      </c>
      <c r="B25" s="75" t="s">
        <v>15</v>
      </c>
      <c r="C25" s="76" t="s">
        <v>93</v>
      </c>
      <c r="D25" s="76" t="s">
        <v>94</v>
      </c>
      <c r="E25" s="77">
        <v>2.2000000000000002</v>
      </c>
      <c r="F25" s="77" t="s">
        <v>19</v>
      </c>
      <c r="G25" s="78">
        <v>3397</v>
      </c>
      <c r="H25" s="75"/>
      <c r="I25" s="83" t="s">
        <v>61</v>
      </c>
      <c r="J25" s="84"/>
      <c r="K25" s="85" t="s">
        <v>62</v>
      </c>
      <c r="L25" s="77"/>
      <c r="M25" s="86"/>
      <c r="N25" s="87"/>
    </row>
    <row r="26" spans="1:14" s="55" customFormat="1" ht="22.5" x14ac:dyDescent="0.2">
      <c r="A26" s="55" t="str">
        <f t="shared" si="0"/>
        <v>OITS
3,696 2.4%
3,677.26 (FTEs)</v>
      </c>
      <c r="B26" s="88" t="s">
        <v>11</v>
      </c>
      <c r="C26" s="76" t="s">
        <v>91</v>
      </c>
      <c r="D26" s="76" t="s">
        <v>92</v>
      </c>
      <c r="E26" s="77">
        <v>2.4</v>
      </c>
      <c r="F26" s="77" t="s">
        <v>19</v>
      </c>
      <c r="G26" s="78">
        <v>3639</v>
      </c>
      <c r="H26" s="88"/>
      <c r="I26" s="83" t="s">
        <v>61</v>
      </c>
      <c r="J26" s="84"/>
      <c r="K26" s="85" t="s">
        <v>62</v>
      </c>
      <c r="L26" s="77"/>
      <c r="M26" s="86"/>
      <c r="N26" s="87"/>
    </row>
    <row r="27" spans="1:14" s="55" customFormat="1" ht="22.5" x14ac:dyDescent="0.2">
      <c r="A27" s="55" t="str">
        <f t="shared" si="0"/>
        <v>All Other Agencies
40,323 26.2%
39,743.57 (FTEs)</v>
      </c>
      <c r="B27" s="89" t="s">
        <v>38</v>
      </c>
      <c r="C27" s="76" t="s">
        <v>98</v>
      </c>
      <c r="D27" s="76" t="s">
        <v>99</v>
      </c>
      <c r="E27" s="77">
        <v>26.2</v>
      </c>
      <c r="F27" s="77" t="s">
        <v>19</v>
      </c>
      <c r="G27" s="78">
        <v>40323</v>
      </c>
      <c r="H27" s="89"/>
      <c r="I27" s="83" t="s">
        <v>61</v>
      </c>
      <c r="J27" s="84"/>
      <c r="K27" s="85" t="s">
        <v>62</v>
      </c>
      <c r="L27" s="77"/>
      <c r="M27" s="86"/>
      <c r="N27" s="87"/>
    </row>
    <row r="28" spans="1:14" s="55" customFormat="1" ht="22.5" x14ac:dyDescent="0.2">
      <c r="A28" s="55" t="str">
        <f t="shared" si="0"/>
        <v>Tax &amp; Finance
4,451 2.9%
4,394.84 (FTEs)</v>
      </c>
      <c r="B28" s="75" t="s">
        <v>9</v>
      </c>
      <c r="C28" s="76" t="s">
        <v>89</v>
      </c>
      <c r="D28" s="76" t="s">
        <v>90</v>
      </c>
      <c r="E28" s="77">
        <v>2.9</v>
      </c>
      <c r="F28" s="77" t="s">
        <v>19</v>
      </c>
      <c r="G28" s="78">
        <v>4451</v>
      </c>
      <c r="H28" s="75"/>
      <c r="I28" s="83" t="s">
        <v>61</v>
      </c>
      <c r="J28" s="84"/>
      <c r="K28" s="85" t="s">
        <v>62</v>
      </c>
      <c r="L28" s="77"/>
      <c r="M28" s="86"/>
      <c r="N28" s="87"/>
    </row>
    <row r="29" spans="1:14" s="55" customFormat="1" ht="22.5" x14ac:dyDescent="0.2">
      <c r="A29" s="55" t="str">
        <f t="shared" si="0"/>
        <v>Transportation
8,525 5.5%
8,423.10 (FTEs)</v>
      </c>
      <c r="B29" s="90" t="s">
        <v>5</v>
      </c>
      <c r="C29" s="76" t="s">
        <v>85</v>
      </c>
      <c r="D29" s="76" t="s">
        <v>86</v>
      </c>
      <c r="E29" s="77">
        <v>5.5</v>
      </c>
      <c r="F29" s="77" t="s">
        <v>19</v>
      </c>
      <c r="G29" s="78">
        <v>8525</v>
      </c>
      <c r="H29" s="90"/>
      <c r="I29" s="83" t="s">
        <v>61</v>
      </c>
      <c r="J29" s="84"/>
      <c r="K29" s="85" t="s">
        <v>62</v>
      </c>
      <c r="L29" s="77"/>
      <c r="M29" s="86"/>
      <c r="N29" s="87"/>
    </row>
    <row r="30" spans="1:14" s="55" customFormat="1" ht="22.5" x14ac:dyDescent="0.2">
      <c r="A30" s="55" t="str">
        <f t="shared" si="0"/>
        <v>SUNY
17,642 11.5%
16,785.11 (FTEs)</v>
      </c>
      <c r="B30" s="90" t="s">
        <v>10</v>
      </c>
      <c r="C30" s="76" t="s">
        <v>81</v>
      </c>
      <c r="D30" s="76" t="s">
        <v>82</v>
      </c>
      <c r="E30" s="77">
        <v>11.5</v>
      </c>
      <c r="F30" s="77" t="s">
        <v>19</v>
      </c>
      <c r="G30" s="78">
        <v>17642</v>
      </c>
      <c r="H30" s="90"/>
      <c r="I30" s="83" t="s">
        <v>61</v>
      </c>
      <c r="J30" s="84"/>
      <c r="K30" s="85" t="s">
        <v>62</v>
      </c>
      <c r="L30" s="77"/>
      <c r="M30" s="86"/>
      <c r="N30" s="87"/>
    </row>
    <row r="31" spans="1:14" s="55" customFormat="1" ht="22.5" x14ac:dyDescent="0.2">
      <c r="A31" s="55" t="str">
        <f t="shared" si="0"/>
        <v>OPWDD
20,459 13.3%
19,074.66 (FTEs)</v>
      </c>
      <c r="B31" s="75" t="s">
        <v>8</v>
      </c>
      <c r="C31" s="76" t="s">
        <v>79</v>
      </c>
      <c r="D31" s="76" t="s">
        <v>80</v>
      </c>
      <c r="E31" s="77">
        <v>13.3</v>
      </c>
      <c r="F31" s="77" t="s">
        <v>19</v>
      </c>
      <c r="G31" s="78">
        <v>20459</v>
      </c>
      <c r="H31" s="75"/>
      <c r="I31" s="83" t="s">
        <v>61</v>
      </c>
      <c r="J31" s="84"/>
      <c r="K31" s="85" t="s">
        <v>62</v>
      </c>
      <c r="L31" s="77"/>
      <c r="M31" s="86"/>
      <c r="N31" s="91"/>
    </row>
    <row r="32" spans="1:14" s="55" customFormat="1" ht="22.5" x14ac:dyDescent="0.2">
      <c r="A32" s="55" t="str">
        <f t="shared" si="0"/>
        <v>State Police
5,713 3.7%
5,708.65 (FTEs)</v>
      </c>
      <c r="B32" s="92" t="s">
        <v>95</v>
      </c>
      <c r="C32" s="76" t="s">
        <v>96</v>
      </c>
      <c r="D32" s="76" t="s">
        <v>97</v>
      </c>
      <c r="E32" s="77">
        <v>3.7</v>
      </c>
      <c r="F32" s="77" t="s">
        <v>19</v>
      </c>
      <c r="G32" s="78">
        <v>5713</v>
      </c>
      <c r="H32" s="75"/>
      <c r="I32" s="83" t="s">
        <v>61</v>
      </c>
      <c r="J32" s="84"/>
      <c r="K32" s="85" t="s">
        <v>62</v>
      </c>
      <c r="L32" s="77"/>
      <c r="M32" s="86"/>
      <c r="N32" s="93"/>
    </row>
    <row r="33" spans="1:14" ht="12" x14ac:dyDescent="0.2">
      <c r="C33" s="94" t="s">
        <v>65</v>
      </c>
      <c r="D33" s="95"/>
      <c r="E33" s="95"/>
      <c r="F33" s="95"/>
      <c r="G33" s="96"/>
      <c r="H33" s="97"/>
      <c r="I33" s="98"/>
      <c r="J33" s="99"/>
      <c r="K33" s="100"/>
      <c r="L33" s="101"/>
      <c r="M33" s="102"/>
      <c r="N33" s="103"/>
    </row>
    <row r="34" spans="1:14" ht="12" x14ac:dyDescent="0.2">
      <c r="D34" s="104" t="s">
        <v>66</v>
      </c>
      <c r="E34" s="104" t="s">
        <v>66</v>
      </c>
      <c r="F34" s="104" t="s">
        <v>66</v>
      </c>
      <c r="H34" s="97"/>
      <c r="I34" s="105"/>
      <c r="K34" s="106"/>
      <c r="L34" s="107"/>
      <c r="M34" s="108"/>
      <c r="N34" s="109"/>
    </row>
    <row r="35" spans="1:14" x14ac:dyDescent="0.2">
      <c r="D35" s="110" t="s">
        <v>67</v>
      </c>
      <c r="E35" s="110" t="s">
        <v>67</v>
      </c>
      <c r="F35" s="110" t="s">
        <v>67</v>
      </c>
      <c r="H35" s="97"/>
      <c r="I35" s="8"/>
    </row>
    <row r="36" spans="1:14" x14ac:dyDescent="0.2">
      <c r="D36" s="111" t="s">
        <v>68</v>
      </c>
      <c r="E36" s="111" t="s">
        <v>68</v>
      </c>
      <c r="F36" s="111" t="s">
        <v>68</v>
      </c>
    </row>
    <row r="37" spans="1:14" x14ac:dyDescent="0.2">
      <c r="D37" s="111" t="s">
        <v>69</v>
      </c>
      <c r="E37" s="111" t="s">
        <v>69</v>
      </c>
      <c r="F37" s="111" t="s">
        <v>69</v>
      </c>
    </row>
    <row r="38" spans="1:14" x14ac:dyDescent="0.2">
      <c r="D38" s="111" t="s">
        <v>70</v>
      </c>
      <c r="E38" s="111" t="s">
        <v>70</v>
      </c>
      <c r="F38" s="111" t="s">
        <v>70</v>
      </c>
    </row>
    <row r="39" spans="1:14" x14ac:dyDescent="0.2">
      <c r="A39" s="104" t="s">
        <v>71</v>
      </c>
      <c r="D39" s="111" t="s">
        <v>72</v>
      </c>
      <c r="E39" s="111" t="s">
        <v>72</v>
      </c>
      <c r="F39" s="111" t="s">
        <v>72</v>
      </c>
    </row>
    <row r="40" spans="1:14" x14ac:dyDescent="0.2">
      <c r="A40" s="104" t="s">
        <v>73</v>
      </c>
      <c r="B40" s="104"/>
      <c r="D40" s="113"/>
      <c r="E40" s="4"/>
      <c r="F40" s="4"/>
    </row>
    <row r="41" spans="1:14" x14ac:dyDescent="0.2">
      <c r="B41" s="104"/>
    </row>
    <row r="42" spans="1:14" x14ac:dyDescent="0.2">
      <c r="A42" s="114" t="s">
        <v>74</v>
      </c>
    </row>
    <row r="43" spans="1:14" ht="18" x14ac:dyDescent="0.25">
      <c r="A43" s="115"/>
      <c r="B43" s="116"/>
      <c r="C43" s="117"/>
      <c r="D43" s="117"/>
      <c r="E43" s="118"/>
      <c r="F43" s="119"/>
      <c r="G43" s="120"/>
      <c r="H43" s="121"/>
      <c r="I43" s="115"/>
    </row>
    <row r="44" spans="1:14" ht="12.75" x14ac:dyDescent="0.2">
      <c r="A44" s="149"/>
      <c r="B44" s="149" t="s">
        <v>22</v>
      </c>
      <c r="C44" s="150" t="s">
        <v>0</v>
      </c>
      <c r="D44" s="150" t="s">
        <v>21</v>
      </c>
      <c r="E44" s="151" t="s">
        <v>22</v>
      </c>
      <c r="F44" s="152" t="s">
        <v>75</v>
      </c>
      <c r="G44" s="26" t="s">
        <v>101</v>
      </c>
      <c r="H44" s="149"/>
      <c r="I44" s="153"/>
    </row>
    <row r="45" spans="1:14" ht="12.75" x14ac:dyDescent="0.2">
      <c r="A45" s="154" t="s">
        <v>76</v>
      </c>
      <c r="B45" s="155">
        <v>1</v>
      </c>
      <c r="C45" s="156" t="s">
        <v>77</v>
      </c>
      <c r="D45" s="157" t="s">
        <v>24</v>
      </c>
      <c r="E45" s="149">
        <v>2</v>
      </c>
      <c r="F45" s="158">
        <f>+C45-D45</f>
        <v>-416</v>
      </c>
      <c r="G45" s="159">
        <f t="shared" ref="G45:G54" si="1">F45/D45</f>
        <v>-1.3845436996605206E-2</v>
      </c>
      <c r="H45" s="160"/>
      <c r="I45" s="161"/>
      <c r="J45" s="125"/>
      <c r="K45" s="126"/>
      <c r="L45" s="127"/>
    </row>
    <row r="46" spans="1:14" ht="12.75" x14ac:dyDescent="0.2">
      <c r="A46" s="154" t="s">
        <v>8</v>
      </c>
      <c r="B46" s="155">
        <v>2</v>
      </c>
      <c r="C46" s="156" t="s">
        <v>64</v>
      </c>
      <c r="D46" s="157" t="s">
        <v>51</v>
      </c>
      <c r="E46" s="149">
        <v>3</v>
      </c>
      <c r="F46" s="158">
        <f>+C46-D46</f>
        <v>-8914</v>
      </c>
      <c r="G46" s="159">
        <f t="shared" si="1"/>
        <v>-0.30231296208370073</v>
      </c>
      <c r="H46" s="158"/>
      <c r="I46" s="161"/>
      <c r="J46" s="125"/>
      <c r="K46" s="126"/>
      <c r="L46" s="127"/>
    </row>
    <row r="47" spans="1:14" ht="12.75" x14ac:dyDescent="0.2">
      <c r="A47" s="154" t="s">
        <v>10</v>
      </c>
      <c r="B47" s="162">
        <v>3</v>
      </c>
      <c r="C47" s="156" t="s">
        <v>81</v>
      </c>
      <c r="D47" s="157" t="s">
        <v>47</v>
      </c>
      <c r="E47" s="149">
        <v>4</v>
      </c>
      <c r="F47" s="158">
        <f>+C47-D47</f>
        <v>235</v>
      </c>
      <c r="G47" s="159">
        <f>F47/D47</f>
        <v>1.350031596484173E-2</v>
      </c>
      <c r="H47" s="158"/>
      <c r="I47" s="161"/>
      <c r="J47" s="125"/>
      <c r="K47" s="126"/>
      <c r="L47" s="127"/>
    </row>
    <row r="48" spans="1:14" ht="12.75" x14ac:dyDescent="0.2">
      <c r="A48" s="154" t="s">
        <v>30</v>
      </c>
      <c r="B48" s="155">
        <v>4</v>
      </c>
      <c r="C48" s="156" t="s">
        <v>83</v>
      </c>
      <c r="D48" s="157" t="s">
        <v>31</v>
      </c>
      <c r="E48" s="149">
        <v>1</v>
      </c>
      <c r="F48" s="158">
        <f t="shared" ref="F48:F54" si="2">+C48-D48</f>
        <v>-24286</v>
      </c>
      <c r="G48" s="159">
        <f t="shared" si="1"/>
        <v>-0.62378958723961675</v>
      </c>
      <c r="H48" s="158"/>
      <c r="I48" s="161"/>
      <c r="J48" s="125"/>
      <c r="K48" s="126"/>
      <c r="L48" s="127"/>
    </row>
    <row r="49" spans="1:13" ht="12.75" x14ac:dyDescent="0.2">
      <c r="A49" s="154" t="s">
        <v>5</v>
      </c>
      <c r="B49" s="162">
        <v>5</v>
      </c>
      <c r="C49" s="156" t="s">
        <v>85</v>
      </c>
      <c r="D49" s="157" t="s">
        <v>45</v>
      </c>
      <c r="E49" s="149">
        <v>5</v>
      </c>
      <c r="F49" s="158">
        <f t="shared" si="2"/>
        <v>-4505</v>
      </c>
      <c r="G49" s="159">
        <f t="shared" si="1"/>
        <v>-0.34574059861857254</v>
      </c>
      <c r="H49" s="158"/>
      <c r="I49" s="161"/>
      <c r="J49" s="125"/>
      <c r="K49" s="126"/>
      <c r="L49" s="127"/>
    </row>
    <row r="50" spans="1:13" ht="12.75" x14ac:dyDescent="0.2">
      <c r="A50" s="154" t="s">
        <v>95</v>
      </c>
      <c r="B50" s="155">
        <v>6</v>
      </c>
      <c r="C50" s="156" t="s">
        <v>96</v>
      </c>
      <c r="D50" s="163">
        <v>0</v>
      </c>
      <c r="E50" s="164" t="s">
        <v>13</v>
      </c>
      <c r="F50" s="165" t="s">
        <v>13</v>
      </c>
      <c r="G50" s="166" t="s">
        <v>13</v>
      </c>
      <c r="H50" s="158"/>
      <c r="I50" s="161"/>
      <c r="J50" s="125"/>
      <c r="K50" s="126"/>
      <c r="L50" s="127"/>
    </row>
    <row r="51" spans="1:13" ht="12.75" x14ac:dyDescent="0.2">
      <c r="A51" s="154" t="s">
        <v>2</v>
      </c>
      <c r="B51" s="155">
        <v>7</v>
      </c>
      <c r="C51" s="156" t="s">
        <v>87</v>
      </c>
      <c r="D51" s="157" t="s">
        <v>27</v>
      </c>
      <c r="E51" s="149">
        <v>7</v>
      </c>
      <c r="F51" s="158">
        <f>+C51-D51</f>
        <v>-832</v>
      </c>
      <c r="G51" s="159">
        <f>F51/D51</f>
        <v>-0.13187509906482803</v>
      </c>
      <c r="H51" s="158"/>
      <c r="I51" s="161"/>
      <c r="J51" s="125"/>
      <c r="K51" s="126"/>
      <c r="L51" s="127"/>
    </row>
    <row r="52" spans="1:13" ht="12.75" x14ac:dyDescent="0.2">
      <c r="A52" s="154" t="s">
        <v>4</v>
      </c>
      <c r="B52" s="155">
        <v>8</v>
      </c>
      <c r="C52" s="156" t="s">
        <v>89</v>
      </c>
      <c r="D52" s="157" t="s">
        <v>42</v>
      </c>
      <c r="E52" s="149">
        <v>6</v>
      </c>
      <c r="F52" s="158">
        <f t="shared" si="2"/>
        <v>-2032</v>
      </c>
      <c r="G52" s="159">
        <f t="shared" si="1"/>
        <v>-0.31343513805337037</v>
      </c>
      <c r="H52" s="158"/>
      <c r="I52" s="161"/>
      <c r="J52" s="125"/>
      <c r="K52" s="126"/>
      <c r="L52" s="127"/>
    </row>
    <row r="53" spans="1:13" ht="12.75" x14ac:dyDescent="0.2">
      <c r="A53" s="154" t="s">
        <v>63</v>
      </c>
      <c r="B53" s="155">
        <v>9</v>
      </c>
      <c r="C53" s="156" t="s">
        <v>91</v>
      </c>
      <c r="D53" s="163">
        <v>0</v>
      </c>
      <c r="E53" s="164" t="s">
        <v>13</v>
      </c>
      <c r="F53" s="165" t="s">
        <v>13</v>
      </c>
      <c r="G53" s="166" t="s">
        <v>13</v>
      </c>
      <c r="H53" s="158"/>
      <c r="I53" s="161"/>
      <c r="J53" s="125"/>
      <c r="K53" s="126"/>
      <c r="L53" s="127"/>
    </row>
    <row r="54" spans="1:13" ht="12.75" x14ac:dyDescent="0.2">
      <c r="A54" s="154" t="s">
        <v>15</v>
      </c>
      <c r="B54" s="155">
        <v>10</v>
      </c>
      <c r="C54" s="156" t="s">
        <v>93</v>
      </c>
      <c r="D54" s="157" t="s">
        <v>36</v>
      </c>
      <c r="E54" s="149">
        <v>10</v>
      </c>
      <c r="F54" s="158">
        <f t="shared" si="2"/>
        <v>-1001</v>
      </c>
      <c r="G54" s="159">
        <f t="shared" si="1"/>
        <v>-0.22760345611641655</v>
      </c>
      <c r="H54" s="149"/>
      <c r="I54" s="149"/>
      <c r="J54" s="125"/>
      <c r="K54" s="126"/>
      <c r="L54" s="127"/>
    </row>
    <row r="55" spans="1:13" ht="18" x14ac:dyDescent="0.25">
      <c r="A55" s="122"/>
      <c r="B55" s="122"/>
      <c r="C55" s="128"/>
      <c r="D55" s="129"/>
      <c r="E55" s="115"/>
      <c r="F55" s="130"/>
      <c r="G55" s="123"/>
      <c r="H55" s="124"/>
      <c r="I55" s="123"/>
      <c r="J55" s="125"/>
      <c r="K55" s="125"/>
      <c r="L55" s="126"/>
      <c r="M55" s="127"/>
    </row>
    <row r="56" spans="1:13" x14ac:dyDescent="0.2">
      <c r="G56" s="131"/>
    </row>
    <row r="57" spans="1:13" x14ac:dyDescent="0.2">
      <c r="A57" s="132"/>
      <c r="B57" s="132"/>
      <c r="C57" s="133"/>
      <c r="D57" s="134"/>
      <c r="E57" s="135"/>
      <c r="F57" s="4"/>
      <c r="G57" s="136"/>
      <c r="H57" s="136"/>
    </row>
    <row r="58" spans="1:13" ht="14.25" x14ac:dyDescent="0.2">
      <c r="A58" s="137"/>
      <c r="B58" s="138"/>
      <c r="C58" s="139"/>
      <c r="D58" s="135"/>
      <c r="E58" s="140"/>
      <c r="F58" s="136"/>
      <c r="G58" s="136"/>
      <c r="H58" s="4"/>
    </row>
    <row r="59" spans="1:13" ht="14.25" x14ac:dyDescent="0.2">
      <c r="A59" s="137"/>
      <c r="B59" s="138"/>
      <c r="D59" s="135"/>
      <c r="E59" s="140"/>
      <c r="F59" s="136"/>
      <c r="G59" s="136"/>
      <c r="H59" s="4"/>
    </row>
    <row r="60" spans="1:13" ht="14.25" x14ac:dyDescent="0.2">
      <c r="A60" s="137"/>
      <c r="B60" s="138"/>
      <c r="C60" s="139"/>
      <c r="D60" s="135"/>
      <c r="E60" s="140"/>
      <c r="F60" s="136"/>
      <c r="G60" s="136"/>
      <c r="H60" s="4"/>
    </row>
    <row r="61" spans="1:13" ht="14.25" x14ac:dyDescent="0.2">
      <c r="A61" s="137"/>
      <c r="B61" s="138"/>
      <c r="C61" s="139"/>
      <c r="D61" s="135"/>
      <c r="E61" s="140"/>
      <c r="F61" s="136"/>
      <c r="G61" s="136"/>
      <c r="H61" s="4"/>
    </row>
    <row r="62" spans="1:13" ht="14.25" x14ac:dyDescent="0.2">
      <c r="A62" s="137"/>
      <c r="B62" s="138"/>
      <c r="C62" s="139"/>
      <c r="D62" s="141"/>
      <c r="E62" s="4"/>
      <c r="F62" s="136"/>
      <c r="G62" s="136"/>
      <c r="H62" s="4"/>
    </row>
    <row r="63" spans="1:13" ht="14.25" x14ac:dyDescent="0.2">
      <c r="A63" s="137"/>
      <c r="B63" s="138"/>
      <c r="C63" s="139"/>
      <c r="D63" s="8"/>
      <c r="E63" s="29"/>
      <c r="F63" s="136"/>
      <c r="G63" s="136"/>
      <c r="H63" s="4"/>
    </row>
    <row r="64" spans="1:13" ht="14.25" x14ac:dyDescent="0.2">
      <c r="A64" s="137"/>
      <c r="B64" s="138"/>
      <c r="C64" s="139"/>
      <c r="D64" s="42"/>
      <c r="E64" s="29"/>
      <c r="F64" s="136"/>
      <c r="G64" s="136"/>
      <c r="H64" s="4"/>
    </row>
    <row r="65" spans="1:8" ht="14.25" x14ac:dyDescent="0.2">
      <c r="A65" s="137"/>
      <c r="B65" s="138"/>
      <c r="C65" s="139"/>
      <c r="D65" s="27"/>
      <c r="E65" s="29"/>
      <c r="F65" s="136"/>
      <c r="G65" s="136"/>
      <c r="H65" s="4"/>
    </row>
    <row r="66" spans="1:8" ht="14.25" x14ac:dyDescent="0.2">
      <c r="A66" s="137"/>
      <c r="B66" s="138"/>
      <c r="C66" s="139"/>
      <c r="D66" s="27"/>
      <c r="E66" s="29"/>
      <c r="F66" s="8"/>
      <c r="G66" s="112"/>
      <c r="H66" s="4"/>
    </row>
    <row r="67" spans="1:8" ht="14.25" x14ac:dyDescent="0.2">
      <c r="A67" s="137"/>
      <c r="B67" s="142"/>
      <c r="C67" s="139"/>
      <c r="D67" s="27"/>
      <c r="E67" s="29"/>
      <c r="F67" s="8"/>
      <c r="G67" s="112"/>
      <c r="H67" s="4"/>
    </row>
    <row r="68" spans="1:8" ht="14.25" x14ac:dyDescent="0.2">
      <c r="A68" s="143"/>
      <c r="B68" s="143"/>
      <c r="C68" s="144"/>
      <c r="D68" s="27"/>
      <c r="E68" s="29"/>
      <c r="F68" s="8"/>
      <c r="G68" s="112"/>
      <c r="H68" s="4"/>
    </row>
    <row r="69" spans="1:8" x14ac:dyDescent="0.2">
      <c r="A69" s="145"/>
      <c r="B69" s="146"/>
      <c r="C69" s="147"/>
    </row>
    <row r="70" spans="1:8" x14ac:dyDescent="0.2">
      <c r="A70" s="146"/>
      <c r="B70" s="145"/>
      <c r="C70" s="147"/>
    </row>
    <row r="71" spans="1:8" x14ac:dyDescent="0.2">
      <c r="A71" s="145"/>
    </row>
  </sheetData>
  <printOptions horizontalCentered="1"/>
  <pageMargins left="1" right="1" top="1" bottom="0.75" header="0" footer="0"/>
  <pageSetup orientation="landscape" r:id="rId1"/>
  <headerFooter alignWithMargins="0">
    <oddFooter>&amp;R&amp;8NYS Dept. of Civil Service
IRM/R&amp;&amp;R
4/11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E-7 90_19 combo</vt:lpstr>
      <vt:lpstr>Data for 90-19 10 agys</vt:lpstr>
      <vt:lpstr>'E-7 90_19 combo'!Print_Area</vt:lpstr>
    </vt:vector>
  </TitlesOfParts>
  <Company>Department Of Civil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DeFruscio</dc:creator>
  <cp:lastModifiedBy>Charbonneau, Michele</cp:lastModifiedBy>
  <cp:lastPrinted>2020-09-23T15:20:08Z</cp:lastPrinted>
  <dcterms:created xsi:type="dcterms:W3CDTF">2010-07-07T17:07:56Z</dcterms:created>
  <dcterms:modified xsi:type="dcterms:W3CDTF">2020-09-23T15:20:55Z</dcterms:modified>
</cp:coreProperties>
</file>