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ckefeller Institute\Departments\Central Staff\Publications\Yearbooks 2002-17\Yearbook Compilation\Public Safety &amp; the Criminal Justice System (H)\"/>
    </mc:Choice>
  </mc:AlternateContent>
  <bookViews>
    <workbookView xWindow="0" yWindow="0" windowWidth="28800" windowHeight="12345"/>
  </bookViews>
  <sheets>
    <sheet name="2019" sheetId="10" r:id="rId1"/>
    <sheet name="2018" sheetId="11" r:id="rId2"/>
    <sheet name="2017" sheetId="12" r:id="rId3"/>
    <sheet name="2016" sheetId="14" r:id="rId4"/>
    <sheet name="2015" sheetId="1" r:id="rId5"/>
    <sheet name="2014" sheetId="2" r:id="rId6"/>
    <sheet name="2013" sheetId="3" r:id="rId7"/>
    <sheet name="2011" sheetId="4" r:id="rId8"/>
    <sheet name="2010" sheetId="5" r:id="rId9"/>
    <sheet name="2009" sheetId="6" r:id="rId10"/>
    <sheet name="2008" sheetId="7" r:id="rId11"/>
    <sheet name="2007" sheetId="8" r:id="rId12"/>
    <sheet name="2005" sheetId="9" r:id="rId13"/>
  </sheets>
  <definedNames>
    <definedName name="_xlnm.Print_Area" localSheetId="12">'2005'!$A$1:$I$24</definedName>
    <definedName name="_xlnm.Print_Area" localSheetId="11">'2007'!$A$1:$I$23</definedName>
    <definedName name="_xlnm.Print_Area" localSheetId="10">'2008'!$A$1:$I$24</definedName>
    <definedName name="_xlnm.Print_Area" localSheetId="9">'2009'!$A$1:$I$23</definedName>
    <definedName name="_xlnm.Print_Area" localSheetId="8">'2010'!$A$1:$I$25</definedName>
    <definedName name="_xlnm.Print_Area" localSheetId="7">'2011'!$A$1:$I$24</definedName>
    <definedName name="_xlnm.Print_Area" localSheetId="6">'2013'!$A$1:$I$24</definedName>
    <definedName name="_xlnm.Print_Area" localSheetId="5">'2014'!$A$1:$I$23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" i="10" l="1"/>
  <c r="B18" i="10"/>
  <c r="I7" i="10"/>
  <c r="H7" i="10"/>
  <c r="G7" i="10" s="1"/>
  <c r="E7" i="10"/>
  <c r="D7" i="10"/>
  <c r="C7" i="10" s="1"/>
  <c r="B7" i="10" s="1"/>
  <c r="G16" i="10"/>
  <c r="B16" i="10" s="1"/>
  <c r="C16" i="10"/>
  <c r="G15" i="10"/>
  <c r="B15" i="10" s="1"/>
  <c r="C15" i="10"/>
  <c r="G14" i="10"/>
  <c r="C14" i="10"/>
  <c r="G13" i="10"/>
  <c r="C13" i="10"/>
  <c r="B13" i="10" s="1"/>
  <c r="B12" i="10"/>
  <c r="G12" i="10"/>
  <c r="C12" i="10"/>
  <c r="G10" i="10"/>
  <c r="B10" i="10" s="1"/>
  <c r="C10" i="10"/>
  <c r="G9" i="10"/>
  <c r="C9" i="10"/>
  <c r="B9" i="10" s="1"/>
  <c r="B14" i="10" l="1"/>
  <c r="B19" i="9"/>
  <c r="B18" i="9"/>
  <c r="G16" i="9"/>
  <c r="C16" i="9"/>
  <c r="B16" i="9" s="1"/>
  <c r="G15" i="9"/>
  <c r="C15" i="9"/>
  <c r="G14" i="9"/>
  <c r="C14" i="9"/>
  <c r="B14" i="9" s="1"/>
  <c r="G13" i="9"/>
  <c r="C13" i="9"/>
  <c r="B13" i="9" s="1"/>
  <c r="G12" i="9"/>
  <c r="B12" i="9" s="1"/>
  <c r="C12" i="9"/>
  <c r="G10" i="9"/>
  <c r="C10" i="9"/>
  <c r="B10" i="9"/>
  <c r="G9" i="9"/>
  <c r="C9" i="9"/>
  <c r="B9" i="9"/>
  <c r="I7" i="9"/>
  <c r="G7" i="9" s="1"/>
  <c r="H7" i="9"/>
  <c r="E7" i="9"/>
  <c r="D7" i="9"/>
  <c r="C7" i="9" s="1"/>
  <c r="B19" i="8"/>
  <c r="B18" i="8"/>
  <c r="G16" i="8"/>
  <c r="C16" i="8"/>
  <c r="B16" i="8" s="1"/>
  <c r="G15" i="8"/>
  <c r="C15" i="8"/>
  <c r="B15" i="8" s="1"/>
  <c r="G14" i="8"/>
  <c r="C14" i="8"/>
  <c r="B14" i="8" s="1"/>
  <c r="G13" i="8"/>
  <c r="C13" i="8"/>
  <c r="B13" i="8" s="1"/>
  <c r="G12" i="8"/>
  <c r="C12" i="8"/>
  <c r="B12" i="8" s="1"/>
  <c r="G10" i="8"/>
  <c r="C10" i="8"/>
  <c r="G9" i="8"/>
  <c r="C9" i="8"/>
  <c r="I7" i="8"/>
  <c r="H7" i="8"/>
  <c r="G7" i="8" s="1"/>
  <c r="E7" i="8"/>
  <c r="D7" i="8"/>
  <c r="C7" i="8"/>
  <c r="B19" i="7"/>
  <c r="B18" i="7"/>
  <c r="G16" i="7"/>
  <c r="B16" i="7" s="1"/>
  <c r="C16" i="7"/>
  <c r="G15" i="7"/>
  <c r="C15" i="7"/>
  <c r="B15" i="7" s="1"/>
  <c r="G14" i="7"/>
  <c r="C14" i="7"/>
  <c r="G13" i="7"/>
  <c r="C13" i="7"/>
  <c r="G12" i="7"/>
  <c r="C12" i="7"/>
  <c r="B12" i="7" s="1"/>
  <c r="G10" i="7"/>
  <c r="C10" i="7"/>
  <c r="B10" i="7" s="1"/>
  <c r="G9" i="7"/>
  <c r="C9" i="7"/>
  <c r="I7" i="7"/>
  <c r="H7" i="7"/>
  <c r="G7" i="7" s="1"/>
  <c r="B7" i="7" s="1"/>
  <c r="E7" i="7"/>
  <c r="D7" i="7"/>
  <c r="C7" i="7"/>
  <c r="B19" i="6"/>
  <c r="B18" i="6"/>
  <c r="G16" i="6"/>
  <c r="C16" i="6"/>
  <c r="G15" i="6"/>
  <c r="B15" i="6" s="1"/>
  <c r="C15" i="6"/>
  <c r="G14" i="6"/>
  <c r="C14" i="6"/>
  <c r="B14" i="6" s="1"/>
  <c r="G13" i="6"/>
  <c r="C13" i="6"/>
  <c r="G12" i="6"/>
  <c r="C12" i="6"/>
  <c r="B12" i="6" s="1"/>
  <c r="G10" i="6"/>
  <c r="B10" i="6" s="1"/>
  <c r="C10" i="6"/>
  <c r="G9" i="6"/>
  <c r="C9" i="6"/>
  <c r="B9" i="6" s="1"/>
  <c r="I7" i="6"/>
  <c r="H7" i="6"/>
  <c r="G7" i="6" s="1"/>
  <c r="E7" i="6"/>
  <c r="D7" i="6"/>
  <c r="C7" i="6" s="1"/>
  <c r="B7" i="6" s="1"/>
  <c r="B19" i="5"/>
  <c r="B18" i="5"/>
  <c r="G16" i="5"/>
  <c r="C16" i="5"/>
  <c r="B16" i="5" s="1"/>
  <c r="G15" i="5"/>
  <c r="C15" i="5"/>
  <c r="G14" i="5"/>
  <c r="C14" i="5"/>
  <c r="B14" i="5" s="1"/>
  <c r="G13" i="5"/>
  <c r="C13" i="5"/>
  <c r="B13" i="5"/>
  <c r="G12" i="5"/>
  <c r="B12" i="5" s="1"/>
  <c r="C12" i="5"/>
  <c r="G10" i="5"/>
  <c r="C10" i="5"/>
  <c r="G9" i="5"/>
  <c r="C9" i="5"/>
  <c r="B9" i="5" s="1"/>
  <c r="I7" i="5"/>
  <c r="H7" i="5"/>
  <c r="G7" i="5" s="1"/>
  <c r="B7" i="5" s="1"/>
  <c r="E7" i="5"/>
  <c r="D7" i="5"/>
  <c r="B19" i="4"/>
  <c r="B18" i="4"/>
  <c r="G16" i="4"/>
  <c r="C16" i="4"/>
  <c r="B16" i="4" s="1"/>
  <c r="G15" i="4"/>
  <c r="C15" i="4"/>
  <c r="B15" i="4" s="1"/>
  <c r="G14" i="4"/>
  <c r="C14" i="4"/>
  <c r="B14" i="4" s="1"/>
  <c r="G13" i="4"/>
  <c r="C13" i="4"/>
  <c r="G12" i="4"/>
  <c r="C12" i="4"/>
  <c r="B12" i="4" s="1"/>
  <c r="G10" i="4"/>
  <c r="C10" i="4"/>
  <c r="B10" i="4" s="1"/>
  <c r="G9" i="4"/>
  <c r="C9" i="4"/>
  <c r="G7" i="4"/>
  <c r="C7" i="4"/>
  <c r="B19" i="3"/>
  <c r="B18" i="3"/>
  <c r="G16" i="3"/>
  <c r="C16" i="3"/>
  <c r="B16" i="3" s="1"/>
  <c r="G15" i="3"/>
  <c r="C15" i="3"/>
  <c r="G14" i="3"/>
  <c r="C14" i="3"/>
  <c r="B14" i="3" s="1"/>
  <c r="G13" i="3"/>
  <c r="C13" i="3"/>
  <c r="G12" i="3"/>
  <c r="C12" i="3"/>
  <c r="B12" i="3" s="1"/>
  <c r="G10" i="3"/>
  <c r="C10" i="3"/>
  <c r="G9" i="3"/>
  <c r="C9" i="3"/>
  <c r="B9" i="3" s="1"/>
  <c r="I7" i="3"/>
  <c r="H7" i="3"/>
  <c r="G7" i="3" s="1"/>
  <c r="E7" i="3"/>
  <c r="D7" i="3"/>
  <c r="B19" i="2"/>
  <c r="B18" i="2"/>
  <c r="G16" i="2"/>
  <c r="B16" i="2" s="1"/>
  <c r="C16" i="2"/>
  <c r="G15" i="2"/>
  <c r="C15" i="2"/>
  <c r="B15" i="2" s="1"/>
  <c r="G14" i="2"/>
  <c r="B14" i="2" s="1"/>
  <c r="C14" i="2"/>
  <c r="G13" i="2"/>
  <c r="C13" i="2"/>
  <c r="B13" i="2"/>
  <c r="G12" i="2"/>
  <c r="C12" i="2"/>
  <c r="B12" i="2" s="1"/>
  <c r="G10" i="2"/>
  <c r="B10" i="2" s="1"/>
  <c r="C10" i="2"/>
  <c r="G9" i="2"/>
  <c r="C9" i="2"/>
  <c r="B9" i="2" s="1"/>
  <c r="G7" i="2"/>
  <c r="C7" i="2"/>
  <c r="C9" i="1"/>
  <c r="C7" i="1"/>
  <c r="B7" i="1" s="1"/>
  <c r="C10" i="1"/>
  <c r="B10" i="1" s="1"/>
  <c r="C12" i="1"/>
  <c r="C16" i="1"/>
  <c r="C15" i="1"/>
  <c r="C14" i="1"/>
  <c r="B14" i="1" s="1"/>
  <c r="C13" i="1"/>
  <c r="B19" i="1"/>
  <c r="B18" i="1"/>
  <c r="G16" i="1"/>
  <c r="G15" i="1"/>
  <c r="G14" i="1"/>
  <c r="G13" i="1"/>
  <c r="B13" i="1" s="1"/>
  <c r="G12" i="1"/>
  <c r="G10" i="1"/>
  <c r="G9" i="1"/>
  <c r="B9" i="1" s="1"/>
  <c r="G7" i="1"/>
  <c r="B15" i="9"/>
  <c r="B10" i="8"/>
  <c r="B9" i="8"/>
  <c r="B13" i="7"/>
  <c r="B14" i="7"/>
  <c r="B9" i="7"/>
  <c r="B13" i="6"/>
  <c r="B16" i="6"/>
  <c r="B10" i="5"/>
  <c r="C7" i="5"/>
  <c r="B15" i="5"/>
  <c r="B7" i="4"/>
  <c r="B9" i="4"/>
  <c r="B13" i="4"/>
  <c r="C7" i="3"/>
  <c r="B7" i="3" s="1"/>
  <c r="B15" i="3"/>
  <c r="B10" i="3"/>
  <c r="B13" i="3"/>
  <c r="B7" i="2"/>
  <c r="B12" i="1"/>
  <c r="B16" i="1"/>
  <c r="B15" i="1"/>
  <c r="B7" i="8" l="1"/>
  <c r="B7" i="9"/>
</calcChain>
</file>

<file path=xl/sharedStrings.xml><?xml version="1.0" encoding="utf-8"?>
<sst xmlns="http://schemas.openxmlformats.org/spreadsheetml/2006/main" count="416" uniqueCount="34">
  <si>
    <t>Records on Appeal Filed</t>
  </si>
  <si>
    <t xml:space="preserve">Civil </t>
  </si>
  <si>
    <t>Criminal</t>
  </si>
  <si>
    <t>Total</t>
  </si>
  <si>
    <t xml:space="preserve">     Affirmed</t>
  </si>
  <si>
    <t xml:space="preserve">     Reversed</t>
  </si>
  <si>
    <t xml:space="preserve">     Modified</t>
  </si>
  <si>
    <t xml:space="preserve">     Dismissed</t>
  </si>
  <si>
    <t xml:space="preserve">     Other</t>
  </si>
  <si>
    <t>Total Dispositions</t>
  </si>
  <si>
    <t>Caseload Activity in the Appellate Terms</t>
  </si>
  <si>
    <t>First Department</t>
  </si>
  <si>
    <t>Second Department</t>
  </si>
  <si>
    <t>a</t>
  </si>
  <si>
    <t>Oral Arguments</t>
  </si>
  <si>
    <t>Motions Decided</t>
  </si>
  <si>
    <t>SOURCE: New York State Unified Court System.</t>
  </si>
  <si>
    <t>a  Not broken down by Civil or Criminal Courts.</t>
  </si>
  <si>
    <t xml:space="preserve">  Disposed of Before Argument or Submission</t>
  </si>
  <si>
    <t xml:space="preserve">  Disposed of After Argument or Submission</t>
  </si>
  <si>
    <t>New York State — 2014</t>
  </si>
  <si>
    <t>New York State — 2013</t>
  </si>
  <si>
    <t>New York State — 2011</t>
  </si>
  <si>
    <t>New York State — 2010</t>
  </si>
  <si>
    <t>New York State — 2009</t>
  </si>
  <si>
    <t>New York State — 2008</t>
  </si>
  <si>
    <t>New York State — 2007</t>
  </si>
  <si>
    <t xml:space="preserve">  Disposed of After Argument or Submission:</t>
  </si>
  <si>
    <t>New York State — 2005</t>
  </si>
  <si>
    <t>New York State—2015</t>
  </si>
  <si>
    <t>New York State—2016</t>
  </si>
  <si>
    <t>New York State—2017</t>
  </si>
  <si>
    <t>New York State—2018</t>
  </si>
  <si>
    <t>New York State—2019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</si>
</sst>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(* #,##0_);_(* \(#,##0\);_(* &quot;-&quot;_);_(@_)"/>
  </numFmts>
  <fonts count="18">
    <font>
      <sz val="10"/>
      <name val="Arial"/>
    </font>
    <font>
      <sz val="10"/>
      <name val="Arial"/>
      <family val="2"/>
    </font>
    <font>
      <sz val="9"/>
      <name val="Tahoma"/>
      <family val="2"/>
    </font>
    <font>
      <sz val="12"/>
      <name val="Clearface Regular"/>
      <family val="1"/>
    </font>
    <font>
      <b/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10"/>
      <name val="Tahoma"/>
      <family val="2"/>
    </font>
    <font>
      <sz val="10"/>
      <name val="Arial"/>
      <family val="2"/>
    </font>
    <font>
      <b/>
      <sz val="9"/>
      <name val="Tahoma"/>
      <family val="2"/>
    </font>
    <font>
      <sz val="9"/>
      <color rgb="FFFF0000"/>
      <name val="Tahoma"/>
      <family val="2"/>
    </font>
    <font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2060"/>
      </right>
      <top/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41" fontId="14" fillId="0" borderId="0" applyFont="0" applyFill="0" applyBorder="0" applyAlignment="0" applyProtection="0"/>
    <xf numFmtId="0" fontId="14" fillId="0" borderId="0"/>
    <xf numFmtId="0" fontId="14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Border="1"/>
    <xf numFmtId="0" fontId="5" fillId="0" borderId="0" xfId="0" applyFont="1" applyBorder="1"/>
    <xf numFmtId="0" fontId="4" fillId="0" borderId="0" xfId="0" applyFont="1" applyBorder="1" applyAlignment="1"/>
    <xf numFmtId="0" fontId="6" fillId="0" borderId="0" xfId="0" applyFont="1" applyBorder="1" applyAlignment="1"/>
    <xf numFmtId="0" fontId="7" fillId="0" borderId="0" xfId="0" applyFont="1" applyBorder="1" applyAlignment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Font="1" applyBorder="1"/>
    <xf numFmtId="0" fontId="8" fillId="0" borderId="2" xfId="0" applyFont="1" applyBorder="1"/>
    <xf numFmtId="0" fontId="8" fillId="0" borderId="2" xfId="0" applyFont="1" applyBorder="1" applyAlignment="1">
      <alignment horizontal="right" vertical="center"/>
    </xf>
    <xf numFmtId="0" fontId="8" fillId="0" borderId="2" xfId="0" applyFont="1" applyBorder="1" applyAlignment="1">
      <alignment horizontal="right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right"/>
    </xf>
    <xf numFmtId="3" fontId="8" fillId="0" borderId="0" xfId="1" applyNumberFormat="1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3" fontId="8" fillId="0" borderId="0" xfId="0" applyNumberFormat="1" applyFont="1"/>
    <xf numFmtId="3" fontId="8" fillId="0" borderId="0" xfId="1" applyNumberFormat="1" applyFont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9" fillId="0" borderId="0" xfId="0" applyFont="1" applyBorder="1" applyAlignment="1"/>
    <xf numFmtId="0" fontId="2" fillId="0" borderId="0" xfId="3" applyFont="1"/>
    <xf numFmtId="0" fontId="15" fillId="0" borderId="0" xfId="3" applyFont="1"/>
    <xf numFmtId="0" fontId="11" fillId="0" borderId="0" xfId="0" applyFont="1" applyAlignment="1">
      <alignment vertical="center"/>
    </xf>
    <xf numFmtId="0" fontId="2" fillId="0" borderId="0" xfId="4" applyFont="1"/>
    <xf numFmtId="0" fontId="15" fillId="0" borderId="0" xfId="4" applyFont="1"/>
    <xf numFmtId="0" fontId="13" fillId="0" borderId="0" xfId="4" applyFont="1"/>
    <xf numFmtId="0" fontId="13" fillId="0" borderId="0" xfId="4" applyFont="1" applyAlignment="1">
      <alignment vertical="center"/>
    </xf>
    <xf numFmtId="0" fontId="12" fillId="0" borderId="0" xfId="4" applyFont="1" applyAlignment="1">
      <alignment vertical="center"/>
    </xf>
    <xf numFmtId="0" fontId="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8" fillId="0" borderId="3" xfId="0" applyFont="1" applyBorder="1" applyAlignment="1">
      <alignment horizontal="center"/>
    </xf>
    <xf numFmtId="0" fontId="8" fillId="0" borderId="3" xfId="0" applyFont="1" applyBorder="1" applyAlignment="1"/>
    <xf numFmtId="3" fontId="8" fillId="0" borderId="0" xfId="2" applyNumberFormat="1" applyFont="1" applyBorder="1" applyAlignment="1">
      <alignment vertical="center"/>
    </xf>
    <xf numFmtId="3" fontId="0" fillId="0" borderId="0" xfId="0" applyNumberFormat="1"/>
    <xf numFmtId="3" fontId="8" fillId="0" borderId="0" xfId="2" applyNumberFormat="1" applyFont="1" applyBorder="1" applyAlignment="1">
      <alignment horizontal="right" vertical="center"/>
    </xf>
    <xf numFmtId="0" fontId="8" fillId="0" borderId="0" xfId="4" applyFont="1" applyBorder="1" applyAlignment="1">
      <alignment vertical="center"/>
    </xf>
    <xf numFmtId="0" fontId="8" fillId="0" borderId="1" xfId="4" applyFont="1" applyBorder="1" applyAlignment="1">
      <alignment vertical="center"/>
    </xf>
    <xf numFmtId="0" fontId="13" fillId="0" borderId="4" xfId="4" applyFont="1" applyBorder="1" applyAlignment="1"/>
    <xf numFmtId="0" fontId="13" fillId="0" borderId="0" xfId="3" applyFont="1" applyBorder="1" applyAlignment="1"/>
    <xf numFmtId="0" fontId="17" fillId="0" borderId="1" xfId="4" applyFont="1" applyBorder="1" applyAlignment="1">
      <alignment vertical="center"/>
    </xf>
    <xf numFmtId="0" fontId="8" fillId="0" borderId="0" xfId="4" applyFont="1" applyBorder="1"/>
    <xf numFmtId="3" fontId="8" fillId="0" borderId="0" xfId="0" applyNumberFormat="1" applyFont="1" applyBorder="1"/>
  </cellXfs>
  <cellStyles count="5">
    <cellStyle name="Comma [0]" xfId="1" builtinId="6"/>
    <cellStyle name="Comma [0] 2" xfId="2"/>
    <cellStyle name="Normal" xfId="0" builtinId="0"/>
    <cellStyle name="Normal 2" xfId="4"/>
    <cellStyle name="Normal 3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5D1AB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AD3AD"/>
      <rgbColor rgb="008C3B32"/>
      <rgbColor rgb="00E58E1A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BB161"/>
      <rgbColor rgb="00666699"/>
      <rgbColor rgb="00969696"/>
      <rgbColor rgb="00003366"/>
      <rgbColor rgb="00339966"/>
      <rgbColor rgb="00003300"/>
      <rgbColor rgb="00333300"/>
      <rgbColor rgb="0096171A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/>
  </sheetViews>
  <sheetFormatPr defaultRowHeight="12.75"/>
  <cols>
    <col min="1" max="1" width="48.7109375" customWidth="1"/>
    <col min="2" max="5" width="15.7109375" customWidth="1"/>
    <col min="6" max="6" width="2.7109375" customWidth="1"/>
    <col min="7" max="10" width="15.7109375" customWidth="1"/>
  </cols>
  <sheetData>
    <row r="1" spans="1:10" ht="23.25">
      <c r="A1" s="7" t="s">
        <v>10</v>
      </c>
      <c r="B1" s="5"/>
      <c r="C1" s="5"/>
      <c r="D1" s="5"/>
      <c r="E1" s="5"/>
      <c r="F1" s="5"/>
      <c r="G1" s="5"/>
      <c r="H1" s="6"/>
      <c r="I1" s="6"/>
      <c r="J1" s="34"/>
    </row>
    <row r="2" spans="1:10" ht="23.25">
      <c r="A2" s="7" t="s">
        <v>33</v>
      </c>
      <c r="B2" s="5"/>
      <c r="C2" s="5"/>
      <c r="D2" s="5"/>
      <c r="E2" s="5"/>
      <c r="F2" s="5"/>
      <c r="G2" s="5"/>
      <c r="H2" s="6"/>
      <c r="I2" s="6"/>
      <c r="J2" s="34"/>
    </row>
    <row r="3" spans="1:10" ht="15">
      <c r="A3" s="4"/>
      <c r="B3" s="4"/>
      <c r="C3" s="4"/>
      <c r="D3" s="4"/>
      <c r="E3" s="4"/>
      <c r="F3" s="4"/>
      <c r="G3" s="4"/>
      <c r="H3" s="4"/>
      <c r="I3" s="4"/>
      <c r="J3" s="34"/>
    </row>
    <row r="4" spans="1:10" ht="14.25">
      <c r="A4" s="8"/>
      <c r="B4" s="8"/>
      <c r="C4" s="41" t="s">
        <v>11</v>
      </c>
      <c r="D4" s="42"/>
      <c r="E4" s="42"/>
      <c r="F4" s="9"/>
      <c r="G4" s="41" t="s">
        <v>12</v>
      </c>
      <c r="H4" s="41"/>
      <c r="I4" s="41"/>
    </row>
    <row r="5" spans="1:10" ht="14.25">
      <c r="A5" s="12"/>
      <c r="B5" s="13" t="s">
        <v>3</v>
      </c>
      <c r="C5" s="14" t="s">
        <v>3</v>
      </c>
      <c r="D5" s="14" t="s">
        <v>1</v>
      </c>
      <c r="E5" s="14" t="s">
        <v>2</v>
      </c>
      <c r="F5" s="14"/>
      <c r="G5" s="14" t="s">
        <v>3</v>
      </c>
      <c r="H5" s="14" t="s">
        <v>1</v>
      </c>
      <c r="I5" s="14" t="s">
        <v>2</v>
      </c>
    </row>
    <row r="6" spans="1:10" ht="14.25">
      <c r="A6" s="11"/>
      <c r="B6" s="15"/>
      <c r="C6" s="16"/>
      <c r="D6" s="16"/>
      <c r="E6" s="17"/>
      <c r="F6" s="16"/>
      <c r="G6" s="16"/>
      <c r="H6" s="16"/>
      <c r="I6" s="16"/>
    </row>
    <row r="7" spans="1:10" ht="14.25">
      <c r="A7" s="15" t="s">
        <v>9</v>
      </c>
      <c r="B7" s="43">
        <f>SUM(C7+G7)</f>
        <v>2807</v>
      </c>
      <c r="C7" s="43">
        <f>SUM(D7:E7)</f>
        <v>425</v>
      </c>
      <c r="D7" s="43">
        <f>SUM(D10:D16)</f>
        <v>192</v>
      </c>
      <c r="E7" s="43">
        <f>SUM(E10:E16)</f>
        <v>233</v>
      </c>
      <c r="F7" s="52"/>
      <c r="G7" s="43">
        <f>SUM(H7:I7)</f>
        <v>2382</v>
      </c>
      <c r="H7" s="43">
        <f>SUM(H10:H16)</f>
        <v>1470</v>
      </c>
      <c r="I7" s="43">
        <f>SUM(I10:I16)</f>
        <v>912</v>
      </c>
    </row>
    <row r="8" spans="1:10" ht="14.25">
      <c r="A8" s="11"/>
      <c r="B8" s="43"/>
      <c r="C8" s="43"/>
      <c r="D8" s="43"/>
      <c r="E8" s="43"/>
      <c r="F8" s="52"/>
      <c r="G8" s="43"/>
      <c r="H8" s="43"/>
      <c r="I8" s="43"/>
    </row>
    <row r="9" spans="1:10" ht="14.25">
      <c r="A9" s="15" t="s">
        <v>0</v>
      </c>
      <c r="B9" s="43">
        <f>SUM(C9+G9)</f>
        <v>2153</v>
      </c>
      <c r="C9" s="43">
        <f>SUM(D9:E9)</f>
        <v>415</v>
      </c>
      <c r="D9" s="43">
        <v>163</v>
      </c>
      <c r="E9" s="43">
        <v>252</v>
      </c>
      <c r="F9" s="52"/>
      <c r="G9" s="43">
        <f>SUM(H9:I9)</f>
        <v>1738</v>
      </c>
      <c r="H9" s="43">
        <v>1025</v>
      </c>
      <c r="I9" s="43">
        <v>713</v>
      </c>
      <c r="J9" s="11"/>
    </row>
    <row r="10" spans="1:10" ht="14.25">
      <c r="A10" s="23" t="s">
        <v>18</v>
      </c>
      <c r="B10" s="43">
        <f>SUM(C10+G10)</f>
        <v>1428</v>
      </c>
      <c r="C10" s="43">
        <f>SUM(D10:E10)</f>
        <v>19</v>
      </c>
      <c r="D10" s="43">
        <v>9</v>
      </c>
      <c r="E10" s="43">
        <v>10</v>
      </c>
      <c r="F10" s="52"/>
      <c r="G10" s="43">
        <f>SUM(H10:I10)</f>
        <v>1409</v>
      </c>
      <c r="H10" s="43">
        <v>758</v>
      </c>
      <c r="I10" s="43">
        <v>651</v>
      </c>
      <c r="J10" s="11"/>
    </row>
    <row r="11" spans="1:10" ht="14.25">
      <c r="A11" s="15" t="s">
        <v>19</v>
      </c>
      <c r="B11" s="43"/>
      <c r="C11" s="43"/>
      <c r="D11" s="43"/>
      <c r="E11" s="43"/>
      <c r="F11" s="52"/>
      <c r="G11" s="43"/>
      <c r="H11" s="43"/>
      <c r="I11" s="43"/>
      <c r="J11" s="11"/>
    </row>
    <row r="12" spans="1:10" ht="14.25">
      <c r="A12" s="15" t="s">
        <v>4</v>
      </c>
      <c r="B12" s="43">
        <f>SUM(C12+G12)</f>
        <v>745</v>
      </c>
      <c r="C12" s="43">
        <f>SUM(D12:E12)</f>
        <v>287</v>
      </c>
      <c r="D12" s="43">
        <v>100</v>
      </c>
      <c r="E12" s="43">
        <v>187</v>
      </c>
      <c r="F12" s="52"/>
      <c r="G12" s="43">
        <f>SUM(H12:I12)</f>
        <v>458</v>
      </c>
      <c r="H12" s="43">
        <v>293</v>
      </c>
      <c r="I12" s="43">
        <v>165</v>
      </c>
      <c r="J12" s="11"/>
    </row>
    <row r="13" spans="1:10" ht="14.25">
      <c r="A13" s="15" t="s">
        <v>5</v>
      </c>
      <c r="B13" s="43">
        <f>SUM(C13+G13)</f>
        <v>433</v>
      </c>
      <c r="C13" s="43">
        <f>SUM(D13:E13)</f>
        <v>55</v>
      </c>
      <c r="D13" s="43">
        <v>34</v>
      </c>
      <c r="E13" s="43">
        <v>21</v>
      </c>
      <c r="F13" s="52"/>
      <c r="G13" s="43">
        <f>SUM(H13:I13)</f>
        <v>378</v>
      </c>
      <c r="H13" s="43">
        <v>309</v>
      </c>
      <c r="I13" s="43">
        <v>69</v>
      </c>
      <c r="J13" s="11"/>
    </row>
    <row r="14" spans="1:10" ht="14.25">
      <c r="A14" s="15" t="s">
        <v>6</v>
      </c>
      <c r="B14" s="43">
        <f>SUM(C14+G14)</f>
        <v>104</v>
      </c>
      <c r="C14" s="43">
        <f>SUM(D14:E14)</f>
        <v>32</v>
      </c>
      <c r="D14" s="43">
        <v>23</v>
      </c>
      <c r="E14" s="43">
        <v>9</v>
      </c>
      <c r="F14" s="52"/>
      <c r="G14" s="43">
        <f>SUM(H14:I14)</f>
        <v>72</v>
      </c>
      <c r="H14" s="43">
        <v>60</v>
      </c>
      <c r="I14" s="43">
        <v>12</v>
      </c>
      <c r="J14" s="11"/>
    </row>
    <row r="15" spans="1:10" ht="14.25">
      <c r="A15" s="15" t="s">
        <v>7</v>
      </c>
      <c r="B15" s="43">
        <f>SUM(C15+G15)</f>
        <v>58</v>
      </c>
      <c r="C15" s="43">
        <f>SUM(D15:E15)</f>
        <v>30</v>
      </c>
      <c r="D15" s="43">
        <v>24</v>
      </c>
      <c r="E15" s="43">
        <v>6</v>
      </c>
      <c r="F15" s="52"/>
      <c r="G15" s="43">
        <f>SUM(H15:I15)</f>
        <v>28</v>
      </c>
      <c r="H15" s="43">
        <v>17</v>
      </c>
      <c r="I15" s="43">
        <v>11</v>
      </c>
      <c r="J15" s="11"/>
    </row>
    <row r="16" spans="1:10" ht="14.25">
      <c r="A16" s="15" t="s">
        <v>8</v>
      </c>
      <c r="B16" s="43">
        <f>SUM(C16+G16)</f>
        <v>39</v>
      </c>
      <c r="C16" s="43">
        <f>SUM(D16:E16)</f>
        <v>2</v>
      </c>
      <c r="D16" s="43">
        <v>2</v>
      </c>
      <c r="E16" s="43">
        <v>0</v>
      </c>
      <c r="F16" s="52"/>
      <c r="G16" s="43">
        <f>SUM(H16:I16)</f>
        <v>37</v>
      </c>
      <c r="H16" s="43">
        <v>33</v>
      </c>
      <c r="I16" s="43">
        <v>4</v>
      </c>
      <c r="J16" s="11"/>
    </row>
    <row r="17" spans="1:10" ht="14.25">
      <c r="A17" s="15"/>
      <c r="B17" s="44"/>
      <c r="C17" s="44"/>
      <c r="D17" s="44"/>
      <c r="E17" s="44"/>
      <c r="F17" s="44"/>
      <c r="G17" s="44"/>
      <c r="H17" s="44"/>
      <c r="I17" s="44"/>
      <c r="J17" s="11"/>
    </row>
    <row r="18" spans="1:10" ht="14.25">
      <c r="A18" s="15" t="s">
        <v>14</v>
      </c>
      <c r="B18" s="43">
        <f>SUM(C18+G18)</f>
        <v>659</v>
      </c>
      <c r="C18" s="43">
        <v>300</v>
      </c>
      <c r="D18" s="45" t="s">
        <v>13</v>
      </c>
      <c r="E18" s="45" t="s">
        <v>13</v>
      </c>
      <c r="F18" s="52"/>
      <c r="G18" s="43">
        <v>359</v>
      </c>
      <c r="H18" s="45" t="s">
        <v>13</v>
      </c>
      <c r="I18" s="45" t="s">
        <v>13</v>
      </c>
      <c r="J18" s="11"/>
    </row>
    <row r="19" spans="1:10" ht="14.25">
      <c r="A19" s="15" t="s">
        <v>15</v>
      </c>
      <c r="B19" s="43">
        <f>SUM(C19+G19)</f>
        <v>6585</v>
      </c>
      <c r="C19" s="43">
        <v>1419</v>
      </c>
      <c r="D19" s="45" t="s">
        <v>13</v>
      </c>
      <c r="E19" s="45" t="s">
        <v>13</v>
      </c>
      <c r="F19" s="52"/>
      <c r="G19" s="43">
        <v>5166</v>
      </c>
      <c r="H19" s="45" t="s">
        <v>13</v>
      </c>
      <c r="I19" s="45" t="s">
        <v>13</v>
      </c>
      <c r="J19" s="11"/>
    </row>
    <row r="20" spans="1:10" ht="14.25">
      <c r="A20" s="26"/>
      <c r="B20" s="47"/>
      <c r="C20" s="47"/>
      <c r="D20" s="47"/>
      <c r="E20" s="47"/>
      <c r="F20" s="47"/>
      <c r="G20" s="47"/>
      <c r="H20" s="47"/>
      <c r="I20" s="47"/>
      <c r="J20" s="51"/>
    </row>
    <row r="21" spans="1:10" ht="14.25">
      <c r="A21" s="15" t="s">
        <v>17</v>
      </c>
      <c r="B21" s="46"/>
      <c r="C21" s="46"/>
      <c r="D21" s="46"/>
      <c r="E21" s="46"/>
      <c r="F21" s="46"/>
      <c r="G21" s="46"/>
      <c r="H21" s="46"/>
      <c r="I21" s="46"/>
      <c r="J21" s="51"/>
    </row>
    <row r="22" spans="1:10" ht="14.25">
      <c r="A22" s="15"/>
      <c r="B22" s="11"/>
      <c r="C22" s="11"/>
      <c r="D22" s="11"/>
      <c r="E22" s="11"/>
      <c r="F22" s="11"/>
      <c r="G22" s="11"/>
      <c r="H22" s="11"/>
      <c r="I22" s="11"/>
      <c r="J22" s="11"/>
    </row>
    <row r="23" spans="1:10" ht="14.25">
      <c r="A23" s="27" t="s">
        <v>16</v>
      </c>
      <c r="B23" s="11"/>
      <c r="C23" s="11"/>
      <c r="D23" s="11"/>
      <c r="E23" s="11"/>
      <c r="F23" s="11"/>
      <c r="G23" s="11"/>
      <c r="H23" s="11"/>
      <c r="I23" s="11"/>
      <c r="J23" s="11"/>
    </row>
    <row r="24" spans="1:10" ht="14.25">
      <c r="A24" s="11"/>
      <c r="B24" s="11"/>
      <c r="C24" s="11"/>
      <c r="D24" s="11"/>
      <c r="E24" s="11"/>
      <c r="F24" s="11"/>
      <c r="G24" s="11"/>
      <c r="H24" s="11"/>
      <c r="I24" s="11"/>
      <c r="J24" s="11"/>
    </row>
  </sheetData>
  <mergeCells count="2">
    <mergeCell ref="G4:I4"/>
    <mergeCell ref="C4:E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workbookViewId="0"/>
  </sheetViews>
  <sheetFormatPr defaultColWidth="13.7109375" defaultRowHeight="12.75"/>
  <cols>
    <col min="1" max="1" width="45.7109375" customWidth="1"/>
    <col min="2" max="5" width="13.7109375" customWidth="1"/>
    <col min="6" max="6" width="2.7109375" customWidth="1"/>
  </cols>
  <sheetData>
    <row r="1" spans="1:10" ht="20.25">
      <c r="A1" s="7" t="s">
        <v>10</v>
      </c>
      <c r="B1" s="30"/>
      <c r="C1" s="30"/>
      <c r="D1" s="30"/>
      <c r="E1" s="30"/>
      <c r="F1" s="30"/>
      <c r="G1" s="30"/>
      <c r="H1" s="30"/>
      <c r="I1" s="30"/>
      <c r="J1" s="11"/>
    </row>
    <row r="2" spans="1:10" ht="20.25">
      <c r="A2" s="7" t="s">
        <v>24</v>
      </c>
      <c r="B2" s="30"/>
      <c r="C2" s="30"/>
      <c r="D2" s="30"/>
      <c r="E2" s="30"/>
      <c r="F2" s="30"/>
      <c r="G2" s="30"/>
      <c r="H2" s="30"/>
      <c r="I2" s="30"/>
      <c r="J2" s="11"/>
    </row>
    <row r="3" spans="1:10" ht="14.25">
      <c r="A3" s="11"/>
      <c r="B3" s="11"/>
      <c r="C3" s="11"/>
      <c r="D3" s="11"/>
      <c r="E3" s="11"/>
      <c r="F3" s="11"/>
      <c r="G3" s="11"/>
      <c r="H3" s="11"/>
      <c r="I3" s="11"/>
      <c r="J3" s="11"/>
    </row>
    <row r="4" spans="1:10" ht="14.25">
      <c r="A4" s="8"/>
      <c r="B4" s="8"/>
      <c r="C4" s="41" t="s">
        <v>11</v>
      </c>
      <c r="D4" s="42"/>
      <c r="E4" s="42"/>
      <c r="F4" s="9"/>
      <c r="G4" s="41" t="s">
        <v>12</v>
      </c>
      <c r="H4" s="41"/>
      <c r="I4" s="41"/>
      <c r="J4" s="10"/>
    </row>
    <row r="5" spans="1:10" ht="14.25">
      <c r="A5" s="12"/>
      <c r="B5" s="13" t="s">
        <v>3</v>
      </c>
      <c r="C5" s="14" t="s">
        <v>3</v>
      </c>
      <c r="D5" s="14" t="s">
        <v>1</v>
      </c>
      <c r="E5" s="14" t="s">
        <v>2</v>
      </c>
      <c r="F5" s="14"/>
      <c r="G5" s="14" t="s">
        <v>3</v>
      </c>
      <c r="H5" s="14" t="s">
        <v>1</v>
      </c>
      <c r="I5" s="14" t="s">
        <v>2</v>
      </c>
      <c r="J5" s="10"/>
    </row>
    <row r="6" spans="1:10" ht="14.25">
      <c r="A6" s="11"/>
      <c r="B6" s="15"/>
      <c r="C6" s="16"/>
      <c r="D6" s="16"/>
      <c r="E6" s="17"/>
      <c r="F6" s="16"/>
      <c r="G6" s="16"/>
      <c r="H6" s="16"/>
      <c r="I6" s="16"/>
      <c r="J6" s="10"/>
    </row>
    <row r="7" spans="1:10" ht="14.25">
      <c r="A7" s="15" t="s">
        <v>9</v>
      </c>
      <c r="B7" s="18">
        <f>SUM(C7+G7)</f>
        <v>2633</v>
      </c>
      <c r="C7" s="18">
        <f>SUM(D7:E7)</f>
        <v>495</v>
      </c>
      <c r="D7" s="18">
        <f>SUM(D10:D16)</f>
        <v>452</v>
      </c>
      <c r="E7" s="18">
        <f>SUM(E10:E16)</f>
        <v>43</v>
      </c>
      <c r="F7" s="18"/>
      <c r="G7" s="18">
        <f>SUM(H7:I7)</f>
        <v>2138</v>
      </c>
      <c r="H7" s="18">
        <f>SUM(H10:H16)</f>
        <v>1528</v>
      </c>
      <c r="I7" s="18">
        <f>SUM(I10:I16)</f>
        <v>610</v>
      </c>
      <c r="J7" s="10"/>
    </row>
    <row r="8" spans="1:10" ht="14.25">
      <c r="A8" s="11"/>
      <c r="B8" s="19"/>
      <c r="C8" s="20"/>
      <c r="D8" s="20"/>
      <c r="E8" s="21"/>
      <c r="F8" s="20"/>
      <c r="G8" s="20"/>
      <c r="H8" s="20"/>
      <c r="I8" s="20"/>
      <c r="J8" s="10"/>
    </row>
    <row r="9" spans="1:10" ht="14.25">
      <c r="A9" s="15" t="s">
        <v>0</v>
      </c>
      <c r="B9" s="18">
        <f>SUM(C9+G9)</f>
        <v>2669</v>
      </c>
      <c r="C9" s="18">
        <f>SUM(D9:E9)</f>
        <v>428</v>
      </c>
      <c r="D9" s="18">
        <v>353</v>
      </c>
      <c r="E9" s="18">
        <v>75</v>
      </c>
      <c r="F9" s="18"/>
      <c r="G9" s="18">
        <f>SUM(H9:I9)</f>
        <v>2241</v>
      </c>
      <c r="H9" s="18">
        <v>1527</v>
      </c>
      <c r="I9" s="18">
        <v>714</v>
      </c>
      <c r="J9" s="10"/>
    </row>
    <row r="10" spans="1:10" ht="14.25">
      <c r="A10" s="23" t="s">
        <v>18</v>
      </c>
      <c r="B10" s="18">
        <f>SUM(C10+G10)</f>
        <v>1422</v>
      </c>
      <c r="C10" s="18">
        <f>SUM(D10:E10)</f>
        <v>44</v>
      </c>
      <c r="D10" s="18">
        <v>40</v>
      </c>
      <c r="E10" s="18">
        <v>4</v>
      </c>
      <c r="F10" s="18"/>
      <c r="G10" s="18">
        <f>SUM(H10:I10)</f>
        <v>1378</v>
      </c>
      <c r="H10" s="18">
        <v>924</v>
      </c>
      <c r="I10" s="18">
        <v>454</v>
      </c>
      <c r="J10" s="10"/>
    </row>
    <row r="11" spans="1:10" ht="14.25">
      <c r="A11" s="15" t="s">
        <v>19</v>
      </c>
      <c r="B11" s="18"/>
      <c r="C11" s="18"/>
      <c r="D11" s="24"/>
      <c r="E11" s="24"/>
      <c r="F11" s="18"/>
      <c r="G11" s="18"/>
      <c r="H11" s="18"/>
      <c r="I11" s="18"/>
      <c r="J11" s="10"/>
    </row>
    <row r="12" spans="1:10" ht="14.25">
      <c r="A12" s="15" t="s">
        <v>4</v>
      </c>
      <c r="B12" s="18">
        <f>SUM(C12+G12)</f>
        <v>631</v>
      </c>
      <c r="C12" s="18">
        <f>SUM(D12:E12)</f>
        <v>261</v>
      </c>
      <c r="D12" s="18">
        <v>227</v>
      </c>
      <c r="E12" s="18">
        <v>34</v>
      </c>
      <c r="F12" s="18"/>
      <c r="G12" s="18">
        <f>SUM(H12:I12)</f>
        <v>370</v>
      </c>
      <c r="H12" s="18">
        <v>287</v>
      </c>
      <c r="I12" s="18">
        <v>83</v>
      </c>
      <c r="J12" s="10"/>
    </row>
    <row r="13" spans="1:10" ht="14.25">
      <c r="A13" s="15" t="s">
        <v>5</v>
      </c>
      <c r="B13" s="18">
        <f>SUM(C13+G13)</f>
        <v>377</v>
      </c>
      <c r="C13" s="18">
        <f>SUM(D13:E13)</f>
        <v>105</v>
      </c>
      <c r="D13" s="18">
        <v>100</v>
      </c>
      <c r="E13" s="18">
        <v>5</v>
      </c>
      <c r="F13" s="18"/>
      <c r="G13" s="18">
        <f>SUM(H13:I13)</f>
        <v>272</v>
      </c>
      <c r="H13" s="18">
        <v>216</v>
      </c>
      <c r="I13" s="18">
        <v>56</v>
      </c>
      <c r="J13" s="10"/>
    </row>
    <row r="14" spans="1:10" ht="14.25">
      <c r="A14" s="15" t="s">
        <v>6</v>
      </c>
      <c r="B14" s="18">
        <f>SUM(C14+G14)</f>
        <v>93</v>
      </c>
      <c r="C14" s="18">
        <f>SUM(D14:E14)</f>
        <v>26</v>
      </c>
      <c r="D14" s="18">
        <v>26</v>
      </c>
      <c r="E14" s="25">
        <v>0</v>
      </c>
      <c r="F14" s="18"/>
      <c r="G14" s="18">
        <f>SUM(H14:I14)</f>
        <v>67</v>
      </c>
      <c r="H14" s="18">
        <v>61</v>
      </c>
      <c r="I14" s="18">
        <v>6</v>
      </c>
      <c r="J14" s="10"/>
    </row>
    <row r="15" spans="1:10" ht="14.25">
      <c r="A15" s="15" t="s">
        <v>7</v>
      </c>
      <c r="B15" s="18">
        <f>SUM(C15+G15)</f>
        <v>72</v>
      </c>
      <c r="C15" s="18">
        <f>SUM(D15:E15)</f>
        <v>40</v>
      </c>
      <c r="D15" s="18">
        <v>40</v>
      </c>
      <c r="E15" s="25">
        <v>0</v>
      </c>
      <c r="F15" s="18"/>
      <c r="G15" s="18">
        <f>SUM(H15:I15)</f>
        <v>32</v>
      </c>
      <c r="H15" s="18">
        <v>27</v>
      </c>
      <c r="I15" s="18">
        <v>5</v>
      </c>
      <c r="J15" s="10"/>
    </row>
    <row r="16" spans="1:10" ht="14.25">
      <c r="A16" s="15" t="s">
        <v>8</v>
      </c>
      <c r="B16" s="18">
        <f>SUM(C16+G16)</f>
        <v>38</v>
      </c>
      <c r="C16" s="18">
        <f>SUM(D16:E16)</f>
        <v>19</v>
      </c>
      <c r="D16" s="18">
        <v>19</v>
      </c>
      <c r="E16" s="25">
        <v>0</v>
      </c>
      <c r="F16" s="18"/>
      <c r="G16" s="18">
        <f>SUM(H16:I16)</f>
        <v>19</v>
      </c>
      <c r="H16" s="18">
        <v>13</v>
      </c>
      <c r="I16" s="18">
        <v>6</v>
      </c>
      <c r="J16" s="10"/>
    </row>
    <row r="17" spans="1:10" ht="14.25">
      <c r="A17" s="15"/>
      <c r="B17" s="18"/>
      <c r="C17" s="18"/>
      <c r="D17" s="18"/>
      <c r="E17" s="18"/>
      <c r="F17" s="18"/>
      <c r="G17" s="18"/>
      <c r="H17" s="18"/>
      <c r="I17" s="18"/>
      <c r="J17" s="10"/>
    </row>
    <row r="18" spans="1:10" ht="14.25">
      <c r="A18" s="15" t="s">
        <v>14</v>
      </c>
      <c r="B18" s="18">
        <f>SUM(C18+G18)</f>
        <v>610</v>
      </c>
      <c r="C18" s="18">
        <v>263</v>
      </c>
      <c r="D18" s="25" t="s">
        <v>13</v>
      </c>
      <c r="E18" s="25" t="s">
        <v>13</v>
      </c>
      <c r="F18" s="18"/>
      <c r="G18" s="18">
        <v>347</v>
      </c>
      <c r="H18" s="25" t="s">
        <v>13</v>
      </c>
      <c r="I18" s="25" t="s">
        <v>13</v>
      </c>
      <c r="J18" s="10"/>
    </row>
    <row r="19" spans="1:10" ht="14.25">
      <c r="A19" s="15" t="s">
        <v>15</v>
      </c>
      <c r="B19" s="18">
        <f>SUM(C19+G19)</f>
        <v>5984</v>
      </c>
      <c r="C19" s="18">
        <v>1568</v>
      </c>
      <c r="D19" s="25" t="s">
        <v>13</v>
      </c>
      <c r="E19" s="25" t="s">
        <v>13</v>
      </c>
      <c r="F19" s="18"/>
      <c r="G19" s="18">
        <v>4416</v>
      </c>
      <c r="H19" s="25" t="s">
        <v>13</v>
      </c>
      <c r="I19" s="25" t="s">
        <v>13</v>
      </c>
      <c r="J19" s="10"/>
    </row>
    <row r="20" spans="1:10" ht="14.25">
      <c r="A20" s="26"/>
      <c r="B20" s="26"/>
      <c r="C20" s="26"/>
      <c r="D20" s="26"/>
      <c r="E20" s="26"/>
      <c r="F20" s="26"/>
      <c r="G20" s="26"/>
      <c r="H20" s="26"/>
      <c r="I20" s="26"/>
      <c r="J20" s="11"/>
    </row>
    <row r="21" spans="1:10" ht="15">
      <c r="A21" s="15" t="s">
        <v>17</v>
      </c>
      <c r="B21" s="22"/>
      <c r="C21" s="22"/>
      <c r="D21" s="15"/>
      <c r="E21" s="15"/>
      <c r="F21" s="15"/>
      <c r="G21" s="15"/>
      <c r="H21" s="15"/>
      <c r="I21" s="15"/>
      <c r="J21" s="11"/>
    </row>
    <row r="22" spans="1:10" ht="14.25">
      <c r="A22" s="15"/>
      <c r="B22" s="15"/>
      <c r="C22" s="15"/>
      <c r="D22" s="15"/>
      <c r="E22" s="15"/>
      <c r="F22" s="15"/>
      <c r="G22" s="15"/>
      <c r="H22" s="15"/>
      <c r="I22" s="15"/>
      <c r="J22" s="11"/>
    </row>
    <row r="23" spans="1:10" ht="14.25">
      <c r="A23" s="27" t="s">
        <v>16</v>
      </c>
      <c r="B23" s="27"/>
      <c r="C23" s="27"/>
      <c r="D23" s="27"/>
      <c r="E23" s="27"/>
      <c r="F23" s="27"/>
      <c r="G23" s="27"/>
      <c r="H23" s="27"/>
      <c r="I23" s="27"/>
      <c r="J23" s="10"/>
    </row>
    <row r="24" spans="1:10" ht="14.25">
      <c r="A24" s="27"/>
      <c r="B24" s="27"/>
      <c r="C24" s="27"/>
      <c r="D24" s="27"/>
      <c r="E24" s="27"/>
      <c r="F24" s="27"/>
      <c r="G24" s="27"/>
      <c r="H24" s="27"/>
      <c r="I24" s="27"/>
      <c r="J24" s="10"/>
    </row>
    <row r="25" spans="1:10" ht="14.25">
      <c r="A25" s="27"/>
      <c r="B25" s="27"/>
      <c r="C25" s="27"/>
      <c r="D25" s="27"/>
      <c r="E25" s="27"/>
      <c r="F25" s="27"/>
      <c r="G25" s="27"/>
      <c r="H25" s="27"/>
      <c r="I25" s="27"/>
      <c r="J25" s="10"/>
    </row>
    <row r="26" spans="1:10" ht="14.25">
      <c r="A26" s="27"/>
      <c r="B26" s="27"/>
      <c r="C26" s="27"/>
      <c r="D26" s="27"/>
      <c r="E26" s="27"/>
      <c r="F26" s="27"/>
      <c r="G26" s="27"/>
      <c r="H26" s="27"/>
      <c r="I26" s="27"/>
      <c r="J26" s="10"/>
    </row>
    <row r="27" spans="1:10" ht="14.25">
      <c r="A27" s="27"/>
      <c r="B27" s="27"/>
      <c r="C27" s="27"/>
      <c r="D27" s="27"/>
      <c r="E27" s="27"/>
      <c r="F27" s="27"/>
      <c r="G27" s="27"/>
      <c r="H27" s="27"/>
      <c r="I27" s="27"/>
      <c r="J27" s="10"/>
    </row>
  </sheetData>
  <mergeCells count="2">
    <mergeCell ref="C4:E4"/>
    <mergeCell ref="G4:I4"/>
  </mergeCells>
  <pageMargins left="0.7" right="0.7" top="0.75" bottom="0.75" header="0.3" footer="0.3"/>
  <pageSetup scale="8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workbookViewId="0"/>
  </sheetViews>
  <sheetFormatPr defaultColWidth="13.7109375" defaultRowHeight="12.75"/>
  <cols>
    <col min="1" max="1" width="45.7109375" customWidth="1"/>
    <col min="2" max="5" width="13.7109375" customWidth="1"/>
    <col min="6" max="6" width="2.7109375" customWidth="1"/>
  </cols>
  <sheetData>
    <row r="1" spans="1:11" ht="20.25">
      <c r="A1" s="7" t="s">
        <v>10</v>
      </c>
      <c r="B1" s="30"/>
      <c r="C1" s="30"/>
      <c r="D1" s="30"/>
      <c r="E1" s="30"/>
      <c r="F1" s="30"/>
      <c r="G1" s="30"/>
      <c r="H1" s="30"/>
      <c r="I1" s="30"/>
      <c r="J1" s="11"/>
      <c r="K1" s="11"/>
    </row>
    <row r="2" spans="1:11" ht="20.25">
      <c r="A2" s="7" t="s">
        <v>25</v>
      </c>
      <c r="B2" s="30"/>
      <c r="C2" s="30"/>
      <c r="D2" s="30"/>
      <c r="E2" s="30"/>
      <c r="F2" s="30"/>
      <c r="G2" s="30"/>
      <c r="H2" s="30"/>
      <c r="I2" s="30"/>
      <c r="J2" s="11"/>
      <c r="K2" s="11"/>
    </row>
    <row r="3" spans="1:11" ht="14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14.25">
      <c r="A4" s="8"/>
      <c r="B4" s="8"/>
      <c r="C4" s="41" t="s">
        <v>11</v>
      </c>
      <c r="D4" s="42"/>
      <c r="E4" s="42"/>
      <c r="F4" s="9"/>
      <c r="G4" s="41" t="s">
        <v>12</v>
      </c>
      <c r="H4" s="41"/>
      <c r="I4" s="41"/>
      <c r="J4" s="10"/>
      <c r="K4" s="11"/>
    </row>
    <row r="5" spans="1:11" ht="14.25">
      <c r="A5" s="12"/>
      <c r="B5" s="13" t="s">
        <v>3</v>
      </c>
      <c r="C5" s="14" t="s">
        <v>3</v>
      </c>
      <c r="D5" s="14" t="s">
        <v>1</v>
      </c>
      <c r="E5" s="14" t="s">
        <v>2</v>
      </c>
      <c r="F5" s="14"/>
      <c r="G5" s="14" t="s">
        <v>3</v>
      </c>
      <c r="H5" s="14" t="s">
        <v>1</v>
      </c>
      <c r="I5" s="14" t="s">
        <v>2</v>
      </c>
      <c r="J5" s="10"/>
      <c r="K5" s="11"/>
    </row>
    <row r="6" spans="1:11" ht="14.25">
      <c r="A6" s="11"/>
      <c r="B6" s="15"/>
      <c r="C6" s="16"/>
      <c r="D6" s="16"/>
      <c r="E6" s="17"/>
      <c r="F6" s="16"/>
      <c r="G6" s="16"/>
      <c r="H6" s="16"/>
      <c r="I6" s="16"/>
      <c r="J6" s="10"/>
      <c r="K6" s="11"/>
    </row>
    <row r="7" spans="1:11" ht="14.25">
      <c r="A7" s="15" t="s">
        <v>9</v>
      </c>
      <c r="B7" s="18">
        <f>SUM(C7+G7)</f>
        <v>1874</v>
      </c>
      <c r="C7" s="18">
        <f>SUM(D7:E7)</f>
        <v>448</v>
      </c>
      <c r="D7" s="18">
        <f>SUM(D10:D16)</f>
        <v>386</v>
      </c>
      <c r="E7" s="18">
        <f>SUM(E10:E16)</f>
        <v>62</v>
      </c>
      <c r="F7" s="18"/>
      <c r="G7" s="18">
        <f>SUM(H7:I7)</f>
        <v>1426</v>
      </c>
      <c r="H7" s="18">
        <f>SUM(H10:H16)</f>
        <v>928</v>
      </c>
      <c r="I7" s="18">
        <f>SUM(I10:I16)</f>
        <v>498</v>
      </c>
      <c r="J7" s="10"/>
      <c r="K7" s="11"/>
    </row>
    <row r="8" spans="1:11" ht="14.25">
      <c r="A8" s="11"/>
      <c r="B8" s="19"/>
      <c r="C8" s="20"/>
      <c r="D8" s="20"/>
      <c r="E8" s="21"/>
      <c r="F8" s="20"/>
      <c r="G8" s="20"/>
      <c r="H8" s="20"/>
      <c r="I8" s="20"/>
      <c r="J8" s="10"/>
      <c r="K8" s="11"/>
    </row>
    <row r="9" spans="1:11" ht="14.25">
      <c r="A9" s="15" t="s">
        <v>0</v>
      </c>
      <c r="B9" s="18">
        <f>SUM(C9+G9)</f>
        <v>2151</v>
      </c>
      <c r="C9" s="18">
        <f>SUM(D9:E9)</f>
        <v>507</v>
      </c>
      <c r="D9" s="18">
        <v>431</v>
      </c>
      <c r="E9" s="18">
        <v>76</v>
      </c>
      <c r="F9" s="18"/>
      <c r="G9" s="18">
        <f>SUM(H9:I9)</f>
        <v>1644</v>
      </c>
      <c r="H9" s="18">
        <v>1166</v>
      </c>
      <c r="I9" s="18">
        <v>478</v>
      </c>
      <c r="J9" s="10"/>
      <c r="K9" s="11"/>
    </row>
    <row r="10" spans="1:11" ht="14.25">
      <c r="A10" s="23" t="s">
        <v>18</v>
      </c>
      <c r="B10" s="18">
        <f>SUM(C10+G10)</f>
        <v>703</v>
      </c>
      <c r="C10" s="18">
        <f>SUM(D10:E10)</f>
        <v>33</v>
      </c>
      <c r="D10" s="18">
        <v>29</v>
      </c>
      <c r="E10" s="18">
        <v>4</v>
      </c>
      <c r="F10" s="18"/>
      <c r="G10" s="18">
        <f>SUM(H10:I10)</f>
        <v>670</v>
      </c>
      <c r="H10" s="18">
        <v>397</v>
      </c>
      <c r="I10" s="18">
        <v>273</v>
      </c>
      <c r="J10" s="10"/>
      <c r="K10" s="11"/>
    </row>
    <row r="11" spans="1:11" ht="14.25">
      <c r="A11" s="15" t="s">
        <v>19</v>
      </c>
      <c r="B11" s="18"/>
      <c r="C11" s="18"/>
      <c r="D11" s="24"/>
      <c r="E11" s="24"/>
      <c r="F11" s="18"/>
      <c r="G11" s="18"/>
      <c r="H11" s="18"/>
      <c r="I11" s="18"/>
      <c r="J11" s="10"/>
      <c r="K11" s="11"/>
    </row>
    <row r="12" spans="1:11" ht="14.25">
      <c r="A12" s="15" t="s">
        <v>4</v>
      </c>
      <c r="B12" s="18">
        <f>SUM(C12+G12)</f>
        <v>627</v>
      </c>
      <c r="C12" s="18">
        <f>SUM(D12:E12)</f>
        <v>250</v>
      </c>
      <c r="D12" s="18">
        <v>205</v>
      </c>
      <c r="E12" s="18">
        <v>45</v>
      </c>
      <c r="F12" s="18"/>
      <c r="G12" s="18">
        <f>SUM(H12:I12)</f>
        <v>377</v>
      </c>
      <c r="H12" s="18">
        <v>252</v>
      </c>
      <c r="I12" s="18">
        <v>125</v>
      </c>
      <c r="J12" s="10"/>
      <c r="K12" s="11"/>
    </row>
    <row r="13" spans="1:11" ht="14.25">
      <c r="A13" s="15" t="s">
        <v>5</v>
      </c>
      <c r="B13" s="18">
        <f>SUM(C13+G13)</f>
        <v>352</v>
      </c>
      <c r="C13" s="18">
        <f>SUM(D13:E13)</f>
        <v>111</v>
      </c>
      <c r="D13" s="18">
        <v>101</v>
      </c>
      <c r="E13" s="18">
        <v>10</v>
      </c>
      <c r="F13" s="18"/>
      <c r="G13" s="18">
        <f>SUM(H13:I13)</f>
        <v>241</v>
      </c>
      <c r="H13" s="18">
        <v>181</v>
      </c>
      <c r="I13" s="18">
        <v>60</v>
      </c>
      <c r="J13" s="10"/>
      <c r="K13" s="11"/>
    </row>
    <row r="14" spans="1:11" ht="14.25">
      <c r="A14" s="15" t="s">
        <v>6</v>
      </c>
      <c r="B14" s="18">
        <f>SUM(C14+G14)</f>
        <v>92</v>
      </c>
      <c r="C14" s="18">
        <f>SUM(D14:E14)</f>
        <v>24</v>
      </c>
      <c r="D14" s="18">
        <v>22</v>
      </c>
      <c r="E14" s="25">
        <v>2</v>
      </c>
      <c r="F14" s="18"/>
      <c r="G14" s="18">
        <f>SUM(H14:I14)</f>
        <v>68</v>
      </c>
      <c r="H14" s="18">
        <v>53</v>
      </c>
      <c r="I14" s="18">
        <v>15</v>
      </c>
      <c r="J14" s="10"/>
      <c r="K14" s="11"/>
    </row>
    <row r="15" spans="1:11" ht="14.25">
      <c r="A15" s="15" t="s">
        <v>7</v>
      </c>
      <c r="B15" s="18">
        <f>SUM(C15+G15)</f>
        <v>57</v>
      </c>
      <c r="C15" s="18">
        <f>SUM(D15:E15)</f>
        <v>21</v>
      </c>
      <c r="D15" s="18">
        <v>21</v>
      </c>
      <c r="E15" s="25">
        <v>0</v>
      </c>
      <c r="F15" s="18"/>
      <c r="G15" s="18">
        <f>SUM(H15:I15)</f>
        <v>36</v>
      </c>
      <c r="H15" s="18">
        <v>22</v>
      </c>
      <c r="I15" s="18">
        <v>14</v>
      </c>
      <c r="J15" s="10"/>
      <c r="K15" s="11"/>
    </row>
    <row r="16" spans="1:11" ht="14.25">
      <c r="A16" s="15" t="s">
        <v>8</v>
      </c>
      <c r="B16" s="18">
        <f>SUM(C16+G16)</f>
        <v>43</v>
      </c>
      <c r="C16" s="18">
        <f>SUM(D16:E16)</f>
        <v>9</v>
      </c>
      <c r="D16" s="18">
        <v>8</v>
      </c>
      <c r="E16" s="25">
        <v>1</v>
      </c>
      <c r="F16" s="18"/>
      <c r="G16" s="18">
        <f>SUM(H16:I16)</f>
        <v>34</v>
      </c>
      <c r="H16" s="18">
        <v>23</v>
      </c>
      <c r="I16" s="18">
        <v>11</v>
      </c>
      <c r="J16" s="10"/>
      <c r="K16" s="11"/>
    </row>
    <row r="17" spans="1:11" ht="14.25">
      <c r="A17" s="15"/>
      <c r="B17" s="18"/>
      <c r="C17" s="18"/>
      <c r="D17" s="18"/>
      <c r="E17" s="18"/>
      <c r="F17" s="18"/>
      <c r="G17" s="18"/>
      <c r="H17" s="18"/>
      <c r="I17" s="18"/>
      <c r="J17" s="10"/>
      <c r="K17" s="11"/>
    </row>
    <row r="18" spans="1:11" ht="14.25">
      <c r="A18" s="15" t="s">
        <v>14</v>
      </c>
      <c r="B18" s="18">
        <f>SUM(C18+G18)</f>
        <v>642</v>
      </c>
      <c r="C18" s="18">
        <v>308</v>
      </c>
      <c r="D18" s="25" t="s">
        <v>13</v>
      </c>
      <c r="E18" s="25" t="s">
        <v>13</v>
      </c>
      <c r="F18" s="18"/>
      <c r="G18" s="18">
        <v>334</v>
      </c>
      <c r="H18" s="25" t="s">
        <v>13</v>
      </c>
      <c r="I18" s="25" t="s">
        <v>13</v>
      </c>
      <c r="J18" s="10"/>
      <c r="K18" s="11"/>
    </row>
    <row r="19" spans="1:11" ht="14.25">
      <c r="A19" s="15" t="s">
        <v>15</v>
      </c>
      <c r="B19" s="18">
        <f>SUM(C19+G19)</f>
        <v>4941</v>
      </c>
      <c r="C19" s="18">
        <v>1509</v>
      </c>
      <c r="D19" s="25" t="s">
        <v>13</v>
      </c>
      <c r="E19" s="25" t="s">
        <v>13</v>
      </c>
      <c r="F19" s="18"/>
      <c r="G19" s="18">
        <v>3432</v>
      </c>
      <c r="H19" s="25" t="s">
        <v>13</v>
      </c>
      <c r="I19" s="25" t="s">
        <v>13</v>
      </c>
      <c r="J19" s="10"/>
      <c r="K19" s="11"/>
    </row>
    <row r="20" spans="1:11" ht="14.25">
      <c r="A20" s="26"/>
      <c r="B20" s="26"/>
      <c r="C20" s="26"/>
      <c r="D20" s="26"/>
      <c r="E20" s="26"/>
      <c r="F20" s="26"/>
      <c r="G20" s="26"/>
      <c r="H20" s="26"/>
      <c r="I20" s="26"/>
      <c r="J20" s="11"/>
      <c r="K20" s="11"/>
    </row>
    <row r="21" spans="1:11" ht="15">
      <c r="A21" s="15" t="s">
        <v>17</v>
      </c>
      <c r="B21" s="22"/>
      <c r="C21" s="22"/>
      <c r="D21" s="15"/>
      <c r="E21" s="15"/>
      <c r="F21" s="15"/>
      <c r="G21" s="15"/>
      <c r="H21" s="15"/>
      <c r="I21" s="15"/>
      <c r="J21" s="11"/>
      <c r="K21" s="11"/>
    </row>
    <row r="22" spans="1:11" ht="14.25">
      <c r="A22" s="15"/>
      <c r="B22" s="15"/>
      <c r="C22" s="15"/>
      <c r="D22" s="15"/>
      <c r="E22" s="15"/>
      <c r="F22" s="15"/>
      <c r="G22" s="15"/>
      <c r="H22" s="15"/>
      <c r="I22" s="15"/>
      <c r="J22" s="11"/>
      <c r="K22" s="11"/>
    </row>
    <row r="23" spans="1:11" ht="14.25">
      <c r="A23" s="27" t="s">
        <v>16</v>
      </c>
      <c r="B23" s="27"/>
      <c r="C23" s="27"/>
      <c r="D23" s="27"/>
      <c r="E23" s="27"/>
      <c r="F23" s="27"/>
      <c r="G23" s="27"/>
      <c r="H23" s="27"/>
      <c r="I23" s="27"/>
      <c r="J23" s="10"/>
      <c r="K23" s="10"/>
    </row>
    <row r="24" spans="1:11" ht="14.25">
      <c r="A24" s="27"/>
      <c r="B24" s="27"/>
      <c r="C24" s="27"/>
      <c r="D24" s="27"/>
      <c r="E24" s="27"/>
      <c r="F24" s="27"/>
      <c r="G24" s="27"/>
      <c r="H24" s="27"/>
      <c r="I24" s="27"/>
      <c r="J24" s="10"/>
      <c r="K24" s="10"/>
    </row>
  </sheetData>
  <mergeCells count="2">
    <mergeCell ref="C4:E4"/>
    <mergeCell ref="G4:I4"/>
  </mergeCells>
  <pageMargins left="0.7" right="0.7" top="0.75" bottom="0.75" header="0.3" footer="0.3"/>
  <pageSetup scale="8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workbookViewId="0"/>
  </sheetViews>
  <sheetFormatPr defaultColWidth="13.7109375" defaultRowHeight="12.75"/>
  <cols>
    <col min="1" max="1" width="45.7109375" customWidth="1"/>
    <col min="2" max="5" width="13.7109375" customWidth="1"/>
    <col min="6" max="6" width="2.7109375" customWidth="1"/>
  </cols>
  <sheetData>
    <row r="1" spans="1:12" ht="20.25">
      <c r="A1" s="7" t="s">
        <v>10</v>
      </c>
      <c r="B1" s="7"/>
      <c r="C1" s="7"/>
      <c r="D1" s="7"/>
      <c r="E1" s="7"/>
      <c r="F1" s="30"/>
      <c r="G1" s="30"/>
      <c r="H1" s="30"/>
      <c r="I1" s="30"/>
      <c r="J1" s="11"/>
      <c r="K1" s="11"/>
      <c r="L1" s="11"/>
    </row>
    <row r="2" spans="1:12" ht="20.25">
      <c r="A2" s="7" t="s">
        <v>26</v>
      </c>
      <c r="B2" s="7"/>
      <c r="C2" s="7"/>
      <c r="D2" s="7"/>
      <c r="E2" s="7"/>
      <c r="F2" s="30"/>
      <c r="G2" s="30"/>
      <c r="H2" s="30"/>
      <c r="I2" s="30"/>
      <c r="J2" s="11"/>
      <c r="K2" s="11"/>
      <c r="L2" s="11"/>
    </row>
    <row r="3" spans="1:12" ht="14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4.25">
      <c r="A4" s="8"/>
      <c r="B4" s="8"/>
      <c r="C4" s="41" t="s">
        <v>11</v>
      </c>
      <c r="D4" s="42"/>
      <c r="E4" s="42"/>
      <c r="F4" s="9"/>
      <c r="G4" s="41" t="s">
        <v>12</v>
      </c>
      <c r="H4" s="41"/>
      <c r="I4" s="41"/>
      <c r="J4" s="10"/>
      <c r="K4" s="11"/>
      <c r="L4" s="11"/>
    </row>
    <row r="5" spans="1:12" ht="14.25">
      <c r="A5" s="12"/>
      <c r="B5" s="13" t="s">
        <v>3</v>
      </c>
      <c r="C5" s="14" t="s">
        <v>3</v>
      </c>
      <c r="D5" s="14" t="s">
        <v>1</v>
      </c>
      <c r="E5" s="14" t="s">
        <v>2</v>
      </c>
      <c r="F5" s="14"/>
      <c r="G5" s="14" t="s">
        <v>3</v>
      </c>
      <c r="H5" s="14" t="s">
        <v>1</v>
      </c>
      <c r="I5" s="14" t="s">
        <v>2</v>
      </c>
      <c r="J5" s="10"/>
      <c r="K5" s="11"/>
      <c r="L5" s="11"/>
    </row>
    <row r="6" spans="1:12" ht="14.25">
      <c r="A6" s="11"/>
      <c r="B6" s="15"/>
      <c r="C6" s="16"/>
      <c r="D6" s="16"/>
      <c r="E6" s="17"/>
      <c r="F6" s="16"/>
      <c r="G6" s="16"/>
      <c r="H6" s="16"/>
      <c r="I6" s="16"/>
      <c r="J6" s="10"/>
      <c r="K6" s="11"/>
      <c r="L6" s="11"/>
    </row>
    <row r="7" spans="1:12" ht="14.25">
      <c r="A7" s="15" t="s">
        <v>9</v>
      </c>
      <c r="B7" s="18">
        <f>SUM(C7+G7)</f>
        <v>1874</v>
      </c>
      <c r="C7" s="18">
        <f>SUM(D7:E7)</f>
        <v>370</v>
      </c>
      <c r="D7" s="18">
        <f>SUM(D10:D16)</f>
        <v>303</v>
      </c>
      <c r="E7" s="18">
        <f>SUM(E10:E16)</f>
        <v>67</v>
      </c>
      <c r="F7" s="18"/>
      <c r="G7" s="18">
        <f>SUM(H7:I7)</f>
        <v>1504</v>
      </c>
      <c r="H7" s="18">
        <f>SUM(H10:H16)</f>
        <v>1031</v>
      </c>
      <c r="I7" s="18">
        <f>SUM(I10:I16)</f>
        <v>473</v>
      </c>
      <c r="J7" s="10"/>
      <c r="K7" s="11"/>
      <c r="L7" s="11"/>
    </row>
    <row r="8" spans="1:12" ht="14.25">
      <c r="A8" s="11"/>
      <c r="B8" s="19"/>
      <c r="C8" s="20"/>
      <c r="D8" s="20"/>
      <c r="E8" s="21"/>
      <c r="F8" s="20"/>
      <c r="G8" s="20"/>
      <c r="H8" s="20"/>
      <c r="I8" s="20"/>
      <c r="J8" s="10"/>
      <c r="K8" s="11"/>
      <c r="L8" s="11"/>
    </row>
    <row r="9" spans="1:12" ht="14.25">
      <c r="A9" s="15" t="s">
        <v>0</v>
      </c>
      <c r="B9" s="18">
        <f>SUM(C9+G9)</f>
        <v>2258</v>
      </c>
      <c r="C9" s="18">
        <f>SUM(D9:E9)</f>
        <v>463</v>
      </c>
      <c r="D9" s="18">
        <v>370</v>
      </c>
      <c r="E9" s="18">
        <v>93</v>
      </c>
      <c r="F9" s="18"/>
      <c r="G9" s="18">
        <f>SUM(H9:I9)</f>
        <v>1795</v>
      </c>
      <c r="H9" s="18">
        <v>1308</v>
      </c>
      <c r="I9" s="18">
        <v>487</v>
      </c>
      <c r="J9" s="10"/>
      <c r="K9" s="11"/>
      <c r="L9" s="11"/>
    </row>
    <row r="10" spans="1:12" ht="14.25">
      <c r="A10" s="23" t="s">
        <v>18</v>
      </c>
      <c r="B10" s="18">
        <f>SUM(C10+G10)</f>
        <v>866</v>
      </c>
      <c r="C10" s="18">
        <f>SUM(D10:E10)</f>
        <v>25</v>
      </c>
      <c r="D10" s="18">
        <v>21</v>
      </c>
      <c r="E10" s="18">
        <v>4</v>
      </c>
      <c r="F10" s="18"/>
      <c r="G10" s="18">
        <f>SUM(H10:I10)</f>
        <v>841</v>
      </c>
      <c r="H10" s="18">
        <v>515</v>
      </c>
      <c r="I10" s="18">
        <v>326</v>
      </c>
      <c r="J10" s="10"/>
      <c r="K10" s="11"/>
      <c r="L10" s="11"/>
    </row>
    <row r="11" spans="1:12" ht="14.25">
      <c r="A11" s="15" t="s">
        <v>27</v>
      </c>
      <c r="B11" s="18"/>
      <c r="C11" s="18"/>
      <c r="D11" s="18"/>
      <c r="E11" s="18"/>
      <c r="F11" s="18"/>
      <c r="G11" s="18"/>
      <c r="H11" s="18"/>
      <c r="I11" s="18"/>
      <c r="J11" s="10"/>
      <c r="K11" s="11"/>
      <c r="L11" s="11"/>
    </row>
    <row r="12" spans="1:12" ht="14.25">
      <c r="A12" s="15" t="s">
        <v>4</v>
      </c>
      <c r="B12" s="18">
        <f>SUM(C12+G12)</f>
        <v>547</v>
      </c>
      <c r="C12" s="18">
        <f>SUM(D12:E12)</f>
        <v>205</v>
      </c>
      <c r="D12" s="18">
        <v>151</v>
      </c>
      <c r="E12" s="18">
        <v>54</v>
      </c>
      <c r="F12" s="18"/>
      <c r="G12" s="18">
        <f>SUM(H12:I12)</f>
        <v>342</v>
      </c>
      <c r="H12" s="18">
        <v>290</v>
      </c>
      <c r="I12" s="18">
        <v>52</v>
      </c>
      <c r="J12" s="10"/>
      <c r="K12" s="11"/>
      <c r="L12" s="11"/>
    </row>
    <row r="13" spans="1:12" ht="14.25">
      <c r="A13" s="15" t="s">
        <v>5</v>
      </c>
      <c r="B13" s="18">
        <f>SUM(C13+G13)</f>
        <v>295</v>
      </c>
      <c r="C13" s="18">
        <f>SUM(D13:E13)</f>
        <v>80</v>
      </c>
      <c r="D13" s="18">
        <v>71</v>
      </c>
      <c r="E13" s="18">
        <v>9</v>
      </c>
      <c r="F13" s="18"/>
      <c r="G13" s="18">
        <f>SUM(H13:I13)</f>
        <v>215</v>
      </c>
      <c r="H13" s="18">
        <v>136</v>
      </c>
      <c r="I13" s="18">
        <v>79</v>
      </c>
      <c r="J13" s="10"/>
      <c r="K13" s="11"/>
      <c r="L13" s="11"/>
    </row>
    <row r="14" spans="1:12" ht="14.25">
      <c r="A14" s="15" t="s">
        <v>6</v>
      </c>
      <c r="B14" s="18">
        <f>SUM(C14+G14)</f>
        <v>80</v>
      </c>
      <c r="C14" s="18">
        <f>SUM(D14:E14)</f>
        <v>25</v>
      </c>
      <c r="D14" s="18">
        <v>25</v>
      </c>
      <c r="E14" s="25">
        <v>0</v>
      </c>
      <c r="F14" s="18"/>
      <c r="G14" s="18">
        <f>SUM(H14:I14)</f>
        <v>55</v>
      </c>
      <c r="H14" s="18">
        <v>51</v>
      </c>
      <c r="I14" s="18">
        <v>4</v>
      </c>
      <c r="J14" s="10"/>
      <c r="K14" s="11"/>
      <c r="L14" s="11"/>
    </row>
    <row r="15" spans="1:12" ht="14.25">
      <c r="A15" s="15" t="s">
        <v>7</v>
      </c>
      <c r="B15" s="18">
        <f>SUM(C15+G15)</f>
        <v>47</v>
      </c>
      <c r="C15" s="18">
        <f>SUM(D15:E15)</f>
        <v>27</v>
      </c>
      <c r="D15" s="18">
        <v>27</v>
      </c>
      <c r="E15" s="25">
        <v>0</v>
      </c>
      <c r="F15" s="18"/>
      <c r="G15" s="18">
        <f>SUM(H15:I15)</f>
        <v>20</v>
      </c>
      <c r="H15" s="18">
        <v>18</v>
      </c>
      <c r="I15" s="18">
        <v>2</v>
      </c>
      <c r="J15" s="10"/>
      <c r="K15" s="11"/>
      <c r="L15" s="11"/>
    </row>
    <row r="16" spans="1:12" ht="14.25">
      <c r="A16" s="15" t="s">
        <v>8</v>
      </c>
      <c r="B16" s="18">
        <f>SUM(C16+G16)</f>
        <v>39</v>
      </c>
      <c r="C16" s="18">
        <f>SUM(D16:E16)</f>
        <v>8</v>
      </c>
      <c r="D16" s="18">
        <v>8</v>
      </c>
      <c r="E16" s="25">
        <v>0</v>
      </c>
      <c r="F16" s="18"/>
      <c r="G16" s="18">
        <f>SUM(H16:I16)</f>
        <v>31</v>
      </c>
      <c r="H16" s="18">
        <v>21</v>
      </c>
      <c r="I16" s="18">
        <v>10</v>
      </c>
      <c r="J16" s="10"/>
      <c r="K16" s="11"/>
      <c r="L16" s="11"/>
    </row>
    <row r="17" spans="1:12" ht="14.25">
      <c r="A17" s="15"/>
      <c r="B17" s="18"/>
      <c r="C17" s="18"/>
      <c r="D17" s="18"/>
      <c r="E17" s="18"/>
      <c r="F17" s="18"/>
      <c r="G17" s="18"/>
      <c r="H17" s="18"/>
      <c r="I17" s="18"/>
      <c r="J17" s="10"/>
      <c r="K17" s="11"/>
      <c r="L17" s="11"/>
    </row>
    <row r="18" spans="1:12" ht="14.25">
      <c r="A18" s="15" t="s">
        <v>14</v>
      </c>
      <c r="B18" s="18">
        <f>SUM(C18+G18)</f>
        <v>701</v>
      </c>
      <c r="C18" s="18">
        <v>329</v>
      </c>
      <c r="D18" s="25" t="s">
        <v>13</v>
      </c>
      <c r="E18" s="25" t="s">
        <v>13</v>
      </c>
      <c r="F18" s="18"/>
      <c r="G18" s="18">
        <v>372</v>
      </c>
      <c r="H18" s="25" t="s">
        <v>13</v>
      </c>
      <c r="I18" s="25" t="s">
        <v>13</v>
      </c>
      <c r="J18" s="10"/>
      <c r="K18" s="11"/>
      <c r="L18" s="11"/>
    </row>
    <row r="19" spans="1:12" ht="14.25">
      <c r="A19" s="15" t="s">
        <v>15</v>
      </c>
      <c r="B19" s="18">
        <f>SUM(C19+G19)</f>
        <v>4697</v>
      </c>
      <c r="C19" s="18">
        <v>1469</v>
      </c>
      <c r="D19" s="25" t="s">
        <v>13</v>
      </c>
      <c r="E19" s="25" t="s">
        <v>13</v>
      </c>
      <c r="F19" s="18"/>
      <c r="G19" s="18">
        <v>3228</v>
      </c>
      <c r="H19" s="25" t="s">
        <v>13</v>
      </c>
      <c r="I19" s="25" t="s">
        <v>13</v>
      </c>
      <c r="J19" s="10"/>
      <c r="K19" s="11"/>
      <c r="L19" s="11"/>
    </row>
    <row r="20" spans="1:12" ht="14.25">
      <c r="A20" s="26"/>
      <c r="B20" s="26"/>
      <c r="C20" s="26"/>
      <c r="D20" s="26"/>
      <c r="E20" s="26"/>
      <c r="F20" s="26"/>
      <c r="G20" s="26"/>
      <c r="H20" s="26"/>
      <c r="I20" s="26"/>
      <c r="J20" s="11"/>
      <c r="K20" s="11"/>
      <c r="L20" s="11"/>
    </row>
    <row r="21" spans="1:12" ht="15">
      <c r="A21" s="15" t="s">
        <v>17</v>
      </c>
      <c r="B21" s="22"/>
      <c r="C21" s="22"/>
      <c r="D21" s="15"/>
      <c r="E21" s="15"/>
      <c r="F21" s="15"/>
      <c r="G21" s="15"/>
      <c r="H21" s="15"/>
      <c r="I21" s="15"/>
      <c r="J21" s="11"/>
      <c r="K21" s="11"/>
      <c r="L21" s="11"/>
    </row>
    <row r="22" spans="1:12" ht="14.25">
      <c r="A22" s="15"/>
      <c r="B22" s="15"/>
      <c r="C22" s="15"/>
      <c r="D22" s="15"/>
      <c r="E22" s="15"/>
      <c r="F22" s="15"/>
      <c r="G22" s="15"/>
      <c r="H22" s="15"/>
      <c r="I22" s="15"/>
      <c r="J22" s="11"/>
      <c r="K22" s="11"/>
      <c r="L22" s="11"/>
    </row>
    <row r="23" spans="1:12" ht="14.25">
      <c r="A23" s="27" t="s">
        <v>16</v>
      </c>
      <c r="B23" s="27"/>
      <c r="C23" s="27"/>
      <c r="D23" s="27"/>
      <c r="E23" s="27"/>
      <c r="F23" s="27"/>
      <c r="G23" s="27"/>
      <c r="H23" s="27"/>
      <c r="I23" s="27"/>
      <c r="J23" s="10"/>
      <c r="K23" s="10"/>
      <c r="L23" s="10"/>
    </row>
  </sheetData>
  <mergeCells count="2">
    <mergeCell ref="C4:E4"/>
    <mergeCell ref="G4:I4"/>
  </mergeCells>
  <pageMargins left="0.7" right="0.7" top="0.75" bottom="0.75" header="0.3" footer="0.3"/>
  <pageSetup scale="8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workbookViewId="0"/>
  </sheetViews>
  <sheetFormatPr defaultColWidth="13.7109375" defaultRowHeight="12.75"/>
  <cols>
    <col min="1" max="1" width="45.7109375" customWidth="1"/>
    <col min="2" max="5" width="13.7109375" customWidth="1"/>
    <col min="6" max="6" width="2.7109375" customWidth="1"/>
  </cols>
  <sheetData>
    <row r="1" spans="1:10" ht="20.25">
      <c r="A1" s="7" t="s">
        <v>10</v>
      </c>
      <c r="B1" s="7"/>
      <c r="C1" s="7"/>
      <c r="D1" s="7"/>
      <c r="E1" s="7"/>
      <c r="F1" s="30"/>
      <c r="G1" s="30"/>
      <c r="H1" s="30"/>
      <c r="I1" s="30"/>
      <c r="J1" s="11"/>
    </row>
    <row r="2" spans="1:10" ht="20.25">
      <c r="A2" s="7" t="s">
        <v>28</v>
      </c>
      <c r="B2" s="7"/>
      <c r="C2" s="7"/>
      <c r="D2" s="7"/>
      <c r="E2" s="7"/>
      <c r="F2" s="30"/>
      <c r="G2" s="30"/>
      <c r="H2" s="30"/>
      <c r="I2" s="30"/>
      <c r="J2" s="11"/>
    </row>
    <row r="3" spans="1:10" ht="14.25">
      <c r="A3" s="11"/>
      <c r="B3" s="11"/>
      <c r="C3" s="11"/>
      <c r="D3" s="11"/>
      <c r="E3" s="11"/>
      <c r="F3" s="11"/>
      <c r="G3" s="11"/>
      <c r="H3" s="11"/>
      <c r="I3" s="11"/>
      <c r="J3" s="11"/>
    </row>
    <row r="4" spans="1:10" ht="14.25">
      <c r="A4" s="8"/>
      <c r="B4" s="8"/>
      <c r="C4" s="41" t="s">
        <v>11</v>
      </c>
      <c r="D4" s="42"/>
      <c r="E4" s="42"/>
      <c r="F4" s="9"/>
      <c r="G4" s="41" t="s">
        <v>12</v>
      </c>
      <c r="H4" s="41"/>
      <c r="I4" s="41"/>
      <c r="J4" s="10"/>
    </row>
    <row r="5" spans="1:10" ht="14.25">
      <c r="A5" s="12"/>
      <c r="B5" s="13" t="s">
        <v>3</v>
      </c>
      <c r="C5" s="14" t="s">
        <v>3</v>
      </c>
      <c r="D5" s="14" t="s">
        <v>1</v>
      </c>
      <c r="E5" s="14" t="s">
        <v>2</v>
      </c>
      <c r="F5" s="14"/>
      <c r="G5" s="14" t="s">
        <v>3</v>
      </c>
      <c r="H5" s="14" t="s">
        <v>1</v>
      </c>
      <c r="I5" s="14" t="s">
        <v>2</v>
      </c>
      <c r="J5" s="10"/>
    </row>
    <row r="6" spans="1:10" ht="14.25">
      <c r="A6" s="11"/>
      <c r="B6" s="15"/>
      <c r="C6" s="16"/>
      <c r="D6" s="16"/>
      <c r="E6" s="17"/>
      <c r="F6" s="16"/>
      <c r="G6" s="16"/>
      <c r="H6" s="16"/>
      <c r="I6" s="16"/>
      <c r="J6" s="10"/>
    </row>
    <row r="7" spans="1:10" ht="14.25">
      <c r="A7" s="15" t="s">
        <v>9</v>
      </c>
      <c r="B7" s="18">
        <f>SUM(C7+G7)</f>
        <v>2059</v>
      </c>
      <c r="C7" s="18">
        <f>SUM(D7:E7)</f>
        <v>443</v>
      </c>
      <c r="D7" s="18">
        <f>SUM(D10:D16)</f>
        <v>396</v>
      </c>
      <c r="E7" s="18">
        <f>SUM(E10:E16)</f>
        <v>47</v>
      </c>
      <c r="F7" s="18"/>
      <c r="G7" s="18">
        <f>SUM(H7:I7)</f>
        <v>1616</v>
      </c>
      <c r="H7" s="18">
        <f>SUM(H10:H16)</f>
        <v>1186</v>
      </c>
      <c r="I7" s="18">
        <f>SUM(I10:I16)</f>
        <v>430</v>
      </c>
      <c r="J7" s="10"/>
    </row>
    <row r="8" spans="1:10" ht="14.25">
      <c r="A8" s="11"/>
      <c r="B8" s="19"/>
      <c r="C8" s="20"/>
      <c r="D8" s="20"/>
      <c r="E8" s="21"/>
      <c r="F8" s="20"/>
      <c r="G8" s="20"/>
      <c r="H8" s="20"/>
      <c r="I8" s="20"/>
      <c r="J8" s="10"/>
    </row>
    <row r="9" spans="1:10" ht="14.25">
      <c r="A9" s="15" t="s">
        <v>0</v>
      </c>
      <c r="B9" s="18">
        <f>SUM(C9+G9)</f>
        <v>2300</v>
      </c>
      <c r="C9" s="18">
        <f>SUM(D9:E9)</f>
        <v>454</v>
      </c>
      <c r="D9" s="18">
        <v>387</v>
      </c>
      <c r="E9" s="18">
        <v>67</v>
      </c>
      <c r="F9" s="18"/>
      <c r="G9" s="18">
        <f>SUM(H9:I9)</f>
        <v>1846</v>
      </c>
      <c r="H9" s="18">
        <v>1406</v>
      </c>
      <c r="I9" s="18">
        <v>440</v>
      </c>
      <c r="J9" s="10"/>
    </row>
    <row r="10" spans="1:10" ht="14.25">
      <c r="A10" s="23" t="s">
        <v>18</v>
      </c>
      <c r="B10" s="18">
        <f>SUM(C10+G10)</f>
        <v>957</v>
      </c>
      <c r="C10" s="18">
        <f>SUM(D10:E10)</f>
        <v>21</v>
      </c>
      <c r="D10" s="18">
        <v>13</v>
      </c>
      <c r="E10" s="18">
        <v>8</v>
      </c>
      <c r="F10" s="18"/>
      <c r="G10" s="18">
        <f>SUM(H10:I10)</f>
        <v>936</v>
      </c>
      <c r="H10" s="18">
        <v>661</v>
      </c>
      <c r="I10" s="18">
        <v>275</v>
      </c>
      <c r="J10" s="10"/>
    </row>
    <row r="11" spans="1:10" ht="14.25">
      <c r="A11" s="15" t="s">
        <v>27</v>
      </c>
      <c r="B11" s="18"/>
      <c r="C11" s="18"/>
      <c r="D11" s="18"/>
      <c r="E11" s="18"/>
      <c r="F11" s="18"/>
      <c r="G11" s="18"/>
      <c r="H11" s="18"/>
      <c r="I11" s="18"/>
      <c r="J11" s="10"/>
    </row>
    <row r="12" spans="1:10" ht="14.25">
      <c r="A12" s="15" t="s">
        <v>4</v>
      </c>
      <c r="B12" s="18">
        <f>SUM(C12+G12)</f>
        <v>600</v>
      </c>
      <c r="C12" s="18">
        <f>SUM(D12:E12)</f>
        <v>251</v>
      </c>
      <c r="D12" s="18">
        <v>223</v>
      </c>
      <c r="E12" s="18">
        <v>28</v>
      </c>
      <c r="F12" s="18"/>
      <c r="G12" s="18">
        <f>SUM(H12:I12)</f>
        <v>349</v>
      </c>
      <c r="H12" s="18">
        <v>248</v>
      </c>
      <c r="I12" s="18">
        <v>101</v>
      </c>
      <c r="J12" s="10"/>
    </row>
    <row r="13" spans="1:10" ht="14.25">
      <c r="A13" s="15" t="s">
        <v>5</v>
      </c>
      <c r="B13" s="18">
        <f>SUM(C13+G13)</f>
        <v>300</v>
      </c>
      <c r="C13" s="18">
        <f>SUM(D13:E13)</f>
        <v>98</v>
      </c>
      <c r="D13" s="18">
        <v>89</v>
      </c>
      <c r="E13" s="18">
        <v>9</v>
      </c>
      <c r="F13" s="18"/>
      <c r="G13" s="18">
        <f>SUM(H13:I13)</f>
        <v>202</v>
      </c>
      <c r="H13" s="18">
        <v>166</v>
      </c>
      <c r="I13" s="18">
        <v>36</v>
      </c>
      <c r="J13" s="10"/>
    </row>
    <row r="14" spans="1:10" ht="14.25">
      <c r="A14" s="15" t="s">
        <v>6</v>
      </c>
      <c r="B14" s="18">
        <f>SUM(C14+G14)</f>
        <v>120</v>
      </c>
      <c r="C14" s="18">
        <f>SUM(D14:E14)</f>
        <v>47</v>
      </c>
      <c r="D14" s="18">
        <v>45</v>
      </c>
      <c r="E14" s="18">
        <v>2</v>
      </c>
      <c r="F14" s="18"/>
      <c r="G14" s="18">
        <f>SUM(H14:I14)</f>
        <v>73</v>
      </c>
      <c r="H14" s="18">
        <v>65</v>
      </c>
      <c r="I14" s="18">
        <v>8</v>
      </c>
      <c r="J14" s="10"/>
    </row>
    <row r="15" spans="1:10" ht="14.25">
      <c r="A15" s="15" t="s">
        <v>7</v>
      </c>
      <c r="B15" s="18">
        <f>SUM(C15+G15)</f>
        <v>52</v>
      </c>
      <c r="C15" s="18">
        <f>SUM(D15:E15)</f>
        <v>20</v>
      </c>
      <c r="D15" s="18">
        <v>20</v>
      </c>
      <c r="E15" s="25">
        <v>0</v>
      </c>
      <c r="F15" s="18"/>
      <c r="G15" s="18">
        <f>SUM(H15:I15)</f>
        <v>32</v>
      </c>
      <c r="H15" s="18">
        <v>23</v>
      </c>
      <c r="I15" s="18">
        <v>9</v>
      </c>
      <c r="J15" s="10"/>
    </row>
    <row r="16" spans="1:10" ht="14.25">
      <c r="A16" s="15" t="s">
        <v>8</v>
      </c>
      <c r="B16" s="18">
        <f>SUM(C16+G16)</f>
        <v>30</v>
      </c>
      <c r="C16" s="18">
        <f>SUM(D16:E16)</f>
        <v>6</v>
      </c>
      <c r="D16" s="18">
        <v>6</v>
      </c>
      <c r="E16" s="25">
        <v>0</v>
      </c>
      <c r="F16" s="18"/>
      <c r="G16" s="18">
        <f>SUM(H16:I16)</f>
        <v>24</v>
      </c>
      <c r="H16" s="18">
        <v>23</v>
      </c>
      <c r="I16" s="18">
        <v>1</v>
      </c>
      <c r="J16" s="10"/>
    </row>
    <row r="17" spans="1:10" ht="14.25">
      <c r="A17" s="15"/>
      <c r="B17" s="18"/>
      <c r="C17" s="18"/>
      <c r="D17" s="18"/>
      <c r="E17" s="18"/>
      <c r="F17" s="18"/>
      <c r="G17" s="18"/>
      <c r="H17" s="18"/>
      <c r="I17" s="18"/>
      <c r="J17" s="10"/>
    </row>
    <row r="18" spans="1:10" ht="14.25">
      <c r="A18" s="15" t="s">
        <v>14</v>
      </c>
      <c r="B18" s="18">
        <f>SUM(C18+G18)</f>
        <v>677</v>
      </c>
      <c r="C18" s="18">
        <v>409</v>
      </c>
      <c r="D18" s="25" t="s">
        <v>13</v>
      </c>
      <c r="E18" s="25" t="s">
        <v>13</v>
      </c>
      <c r="F18" s="18"/>
      <c r="G18" s="18">
        <v>268</v>
      </c>
      <c r="H18" s="25" t="s">
        <v>13</v>
      </c>
      <c r="I18" s="25" t="s">
        <v>13</v>
      </c>
      <c r="J18" s="10"/>
    </row>
    <row r="19" spans="1:10" ht="14.25">
      <c r="A19" s="15" t="s">
        <v>15</v>
      </c>
      <c r="B19" s="18">
        <f>SUM(C19+G19)</f>
        <v>4738</v>
      </c>
      <c r="C19" s="18">
        <v>1532</v>
      </c>
      <c r="D19" s="25" t="s">
        <v>13</v>
      </c>
      <c r="E19" s="25" t="s">
        <v>13</v>
      </c>
      <c r="F19" s="18"/>
      <c r="G19" s="18">
        <v>3206</v>
      </c>
      <c r="H19" s="25" t="s">
        <v>13</v>
      </c>
      <c r="I19" s="25" t="s">
        <v>13</v>
      </c>
      <c r="J19" s="10"/>
    </row>
    <row r="20" spans="1:10" ht="14.25">
      <c r="A20" s="26"/>
      <c r="B20" s="26"/>
      <c r="C20" s="26"/>
      <c r="D20" s="26"/>
      <c r="E20" s="26"/>
      <c r="F20" s="26"/>
      <c r="G20" s="26"/>
      <c r="H20" s="26"/>
      <c r="I20" s="26"/>
      <c r="J20" s="11"/>
    </row>
    <row r="21" spans="1:10" ht="15">
      <c r="A21" s="15" t="s">
        <v>17</v>
      </c>
      <c r="B21" s="22"/>
      <c r="C21" s="22"/>
      <c r="D21" s="15"/>
      <c r="E21" s="15"/>
      <c r="F21" s="15"/>
      <c r="G21" s="15"/>
      <c r="H21" s="15"/>
      <c r="I21" s="15"/>
      <c r="J21" s="11"/>
    </row>
    <row r="22" spans="1:10" ht="14.25">
      <c r="A22" s="15"/>
      <c r="B22" s="15"/>
      <c r="C22" s="15"/>
      <c r="D22" s="15"/>
      <c r="E22" s="15"/>
      <c r="F22" s="15"/>
      <c r="G22" s="15"/>
      <c r="H22" s="15"/>
      <c r="I22" s="15"/>
      <c r="J22" s="11"/>
    </row>
    <row r="23" spans="1:10" ht="14.25">
      <c r="A23" s="27" t="s">
        <v>16</v>
      </c>
      <c r="B23" s="27"/>
      <c r="C23" s="27"/>
      <c r="D23" s="27"/>
      <c r="E23" s="27"/>
      <c r="F23" s="27"/>
      <c r="G23" s="27"/>
      <c r="H23" s="27"/>
      <c r="I23" s="27"/>
      <c r="J23" s="10"/>
    </row>
    <row r="24" spans="1:10" ht="14.25">
      <c r="A24" s="27"/>
      <c r="B24" s="27"/>
      <c r="C24" s="27"/>
      <c r="D24" s="27"/>
      <c r="E24" s="27"/>
      <c r="F24" s="27"/>
      <c r="G24" s="27"/>
      <c r="H24" s="27"/>
      <c r="I24" s="27"/>
      <c r="J24" s="10"/>
    </row>
  </sheetData>
  <mergeCells count="2">
    <mergeCell ref="C4:E4"/>
    <mergeCell ref="G4:I4"/>
  </mergeCells>
  <pageMargins left="0.7" right="0.7" top="0.75" bottom="0.75" header="0.3" footer="0.3"/>
  <pageSetup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A7" sqref="A7:A23"/>
    </sheetView>
  </sheetViews>
  <sheetFormatPr defaultRowHeight="12.75"/>
  <cols>
    <col min="1" max="1" width="48.7109375" customWidth="1"/>
    <col min="2" max="5" width="15.7109375" customWidth="1"/>
    <col min="6" max="6" width="2.7109375" customWidth="1"/>
    <col min="7" max="11" width="15.7109375" customWidth="1"/>
  </cols>
  <sheetData>
    <row r="1" spans="1:11" ht="23.25">
      <c r="A1" s="7" t="s">
        <v>10</v>
      </c>
      <c r="B1" s="5"/>
      <c r="C1" s="5"/>
      <c r="D1" s="5"/>
      <c r="E1" s="5"/>
      <c r="F1" s="5"/>
      <c r="G1" s="5"/>
      <c r="H1" s="6"/>
      <c r="I1" s="6"/>
      <c r="J1" s="34"/>
      <c r="K1" s="34"/>
    </row>
    <row r="2" spans="1:11" ht="23.25">
      <c r="A2" s="7" t="s">
        <v>32</v>
      </c>
      <c r="B2" s="5"/>
      <c r="C2" s="5"/>
      <c r="D2" s="5"/>
      <c r="E2" s="5"/>
      <c r="F2" s="5"/>
      <c r="G2" s="5"/>
      <c r="H2" s="6"/>
      <c r="I2" s="6"/>
      <c r="J2" s="35"/>
      <c r="K2" s="34"/>
    </row>
    <row r="3" spans="1:11" ht="15">
      <c r="A3" s="4"/>
      <c r="B3" s="4"/>
      <c r="C3" s="4"/>
      <c r="D3" s="4"/>
      <c r="E3" s="4"/>
      <c r="F3" s="4"/>
      <c r="G3" s="4"/>
      <c r="H3" s="4"/>
      <c r="I3" s="4"/>
      <c r="J3" s="34"/>
      <c r="K3" s="34"/>
    </row>
    <row r="4" spans="1:11" ht="14.25">
      <c r="A4" s="8"/>
      <c r="B4" s="8"/>
      <c r="C4" s="41" t="s">
        <v>11</v>
      </c>
      <c r="D4" s="42"/>
      <c r="E4" s="42"/>
      <c r="F4" s="9"/>
      <c r="G4" s="41" t="s">
        <v>12</v>
      </c>
      <c r="H4" s="41"/>
      <c r="I4" s="41"/>
      <c r="J4" s="48"/>
    </row>
    <row r="5" spans="1:11" ht="14.25">
      <c r="A5" s="12"/>
      <c r="B5" s="13" t="s">
        <v>3</v>
      </c>
      <c r="C5" s="14" t="s">
        <v>3</v>
      </c>
      <c r="D5" s="14" t="s">
        <v>1</v>
      </c>
      <c r="E5" s="14" t="s">
        <v>2</v>
      </c>
      <c r="F5" s="14"/>
      <c r="G5" s="14" t="s">
        <v>3</v>
      </c>
      <c r="H5" s="14" t="s">
        <v>1</v>
      </c>
      <c r="I5" s="14" t="s">
        <v>2</v>
      </c>
    </row>
    <row r="6" spans="1:11" ht="14.25">
      <c r="A6" s="11"/>
      <c r="B6" s="15"/>
      <c r="C6" s="16"/>
      <c r="D6" s="16"/>
      <c r="E6" s="17"/>
      <c r="F6" s="16"/>
      <c r="G6" s="16"/>
      <c r="H6" s="16"/>
      <c r="I6" s="16"/>
    </row>
    <row r="7" spans="1:11" ht="14.25">
      <c r="A7" s="15" t="s">
        <v>9</v>
      </c>
      <c r="B7" s="43">
        <v>3363</v>
      </c>
      <c r="C7" s="43">
        <v>435</v>
      </c>
      <c r="D7" s="43">
        <v>174</v>
      </c>
      <c r="E7" s="43">
        <v>261</v>
      </c>
      <c r="F7" s="43"/>
      <c r="G7" s="43">
        <v>2928</v>
      </c>
      <c r="H7" s="43">
        <v>1597</v>
      </c>
      <c r="I7" s="43">
        <v>1331</v>
      </c>
    </row>
    <row r="8" spans="1:11" ht="14.25">
      <c r="A8" s="11"/>
      <c r="B8" s="43"/>
      <c r="C8" s="43"/>
      <c r="D8" s="43"/>
      <c r="E8" s="43"/>
      <c r="F8" s="43"/>
      <c r="G8" s="43"/>
      <c r="H8" s="43"/>
      <c r="I8" s="43"/>
    </row>
    <row r="9" spans="1:11" ht="14.25">
      <c r="A9" s="15" t="s">
        <v>0</v>
      </c>
      <c r="B9" s="43">
        <v>2623</v>
      </c>
      <c r="C9" s="43">
        <v>378</v>
      </c>
      <c r="D9" s="43">
        <v>143</v>
      </c>
      <c r="E9" s="43">
        <v>235</v>
      </c>
      <c r="F9" s="43"/>
      <c r="G9" s="43">
        <v>2245</v>
      </c>
      <c r="H9" s="43">
        <v>1195</v>
      </c>
      <c r="I9" s="43">
        <v>1050</v>
      </c>
    </row>
    <row r="10" spans="1:11" ht="14.25">
      <c r="A10" s="23" t="s">
        <v>18</v>
      </c>
      <c r="B10" s="43">
        <v>1961</v>
      </c>
      <c r="C10" s="43">
        <v>34</v>
      </c>
      <c r="D10" s="43">
        <v>9</v>
      </c>
      <c r="E10" s="43">
        <v>25</v>
      </c>
      <c r="F10" s="43"/>
      <c r="G10" s="43">
        <v>1927</v>
      </c>
      <c r="H10" s="43">
        <v>805</v>
      </c>
      <c r="I10" s="43">
        <v>1122</v>
      </c>
    </row>
    <row r="11" spans="1:11" ht="14.25">
      <c r="A11" s="15" t="s">
        <v>19</v>
      </c>
      <c r="B11" s="43"/>
      <c r="C11" s="43"/>
      <c r="D11" s="43"/>
      <c r="E11" s="43"/>
      <c r="F11" s="43"/>
      <c r="G11" s="43"/>
      <c r="H11" s="43"/>
      <c r="I11" s="43"/>
    </row>
    <row r="12" spans="1:11" ht="14.25">
      <c r="A12" s="15" t="s">
        <v>4</v>
      </c>
      <c r="B12" s="43">
        <v>807</v>
      </c>
      <c r="C12" s="43">
        <v>300</v>
      </c>
      <c r="D12" s="43">
        <v>107</v>
      </c>
      <c r="E12" s="43">
        <v>193</v>
      </c>
      <c r="F12" s="43"/>
      <c r="G12" s="43">
        <v>507</v>
      </c>
      <c r="H12" s="43">
        <v>382</v>
      </c>
      <c r="I12" s="43">
        <v>125</v>
      </c>
    </row>
    <row r="13" spans="1:11" ht="14.25">
      <c r="A13" s="15" t="s">
        <v>5</v>
      </c>
      <c r="B13" s="43">
        <v>375</v>
      </c>
      <c r="C13" s="43">
        <v>75</v>
      </c>
      <c r="D13" s="43">
        <v>35</v>
      </c>
      <c r="E13" s="43">
        <v>40</v>
      </c>
      <c r="F13" s="43"/>
      <c r="G13" s="43">
        <v>300</v>
      </c>
      <c r="H13" s="43">
        <v>236</v>
      </c>
      <c r="I13" s="43">
        <v>64</v>
      </c>
    </row>
    <row r="14" spans="1:11" ht="14.25">
      <c r="A14" s="15" t="s">
        <v>6</v>
      </c>
      <c r="B14" s="43">
        <v>121</v>
      </c>
      <c r="C14" s="43">
        <v>16</v>
      </c>
      <c r="D14" s="43">
        <v>14</v>
      </c>
      <c r="E14" s="43">
        <v>2</v>
      </c>
      <c r="F14" s="43"/>
      <c r="G14" s="43">
        <v>105</v>
      </c>
      <c r="H14" s="43">
        <v>95</v>
      </c>
      <c r="I14" s="43">
        <v>10</v>
      </c>
    </row>
    <row r="15" spans="1:11" ht="14.25">
      <c r="A15" s="15" t="s">
        <v>7</v>
      </c>
      <c r="B15" s="43">
        <v>58</v>
      </c>
      <c r="C15" s="43">
        <v>9</v>
      </c>
      <c r="D15" s="43">
        <v>8</v>
      </c>
      <c r="E15" s="43">
        <v>1</v>
      </c>
      <c r="F15" s="43"/>
      <c r="G15" s="43">
        <v>49</v>
      </c>
      <c r="H15" s="43">
        <v>42</v>
      </c>
      <c r="I15" s="43">
        <v>7</v>
      </c>
    </row>
    <row r="16" spans="1:11" ht="14.25">
      <c r="A16" s="15" t="s">
        <v>8</v>
      </c>
      <c r="B16" s="43">
        <v>41</v>
      </c>
      <c r="C16" s="43">
        <v>1</v>
      </c>
      <c r="D16" s="43">
        <v>1</v>
      </c>
      <c r="E16" s="43">
        <v>0</v>
      </c>
      <c r="F16" s="43"/>
      <c r="G16" s="43">
        <v>40</v>
      </c>
      <c r="H16" s="43">
        <v>37</v>
      </c>
      <c r="I16" s="43">
        <v>3</v>
      </c>
    </row>
    <row r="17" spans="1:11" ht="14.25">
      <c r="A17" s="15"/>
      <c r="B17" s="44"/>
      <c r="C17" s="44"/>
      <c r="D17" s="44"/>
      <c r="E17" s="44"/>
      <c r="F17" s="44"/>
      <c r="G17" s="44"/>
      <c r="H17" s="44"/>
      <c r="I17" s="44"/>
    </row>
    <row r="18" spans="1:11" ht="14.25">
      <c r="A18" s="15" t="s">
        <v>14</v>
      </c>
      <c r="B18" s="43">
        <v>572</v>
      </c>
      <c r="C18" s="43">
        <v>296</v>
      </c>
      <c r="D18" s="45" t="s">
        <v>13</v>
      </c>
      <c r="E18" s="45" t="s">
        <v>13</v>
      </c>
      <c r="F18" s="43"/>
      <c r="G18" s="43">
        <v>276</v>
      </c>
      <c r="H18" s="45" t="s">
        <v>13</v>
      </c>
      <c r="I18" s="45" t="s">
        <v>13</v>
      </c>
    </row>
    <row r="19" spans="1:11" ht="14.25">
      <c r="A19" s="15" t="s">
        <v>15</v>
      </c>
      <c r="B19" s="43">
        <v>8112</v>
      </c>
      <c r="C19" s="43">
        <v>2020</v>
      </c>
      <c r="D19" s="45" t="s">
        <v>13</v>
      </c>
      <c r="E19" s="45" t="s">
        <v>13</v>
      </c>
      <c r="F19" s="43"/>
      <c r="G19" s="43">
        <v>6092</v>
      </c>
      <c r="H19" s="45" t="s">
        <v>13</v>
      </c>
      <c r="I19" s="45" t="s">
        <v>13</v>
      </c>
    </row>
    <row r="20" spans="1:11" ht="14.25">
      <c r="A20" s="26"/>
      <c r="B20" s="47"/>
      <c r="C20" s="47"/>
      <c r="D20" s="50"/>
      <c r="E20" s="47"/>
      <c r="F20" s="47"/>
      <c r="G20" s="47"/>
      <c r="H20" s="47"/>
      <c r="I20" s="47"/>
      <c r="J20" s="37"/>
      <c r="K20" s="36"/>
    </row>
    <row r="21" spans="1:11" ht="14.25">
      <c r="A21" s="15" t="s">
        <v>17</v>
      </c>
      <c r="B21" s="38"/>
      <c r="C21" s="38"/>
      <c r="D21" s="40"/>
      <c r="E21" s="39"/>
      <c r="F21" s="39"/>
      <c r="G21" s="39"/>
      <c r="H21" s="39"/>
      <c r="I21" s="39"/>
      <c r="J21" s="39"/>
      <c r="K21" s="34"/>
    </row>
    <row r="22" spans="1:11" ht="14.25">
      <c r="A22" s="15"/>
    </row>
    <row r="23" spans="1:11" ht="14.25">
      <c r="A23" s="27" t="s">
        <v>16</v>
      </c>
    </row>
  </sheetData>
  <mergeCells count="2">
    <mergeCell ref="G4:I4"/>
    <mergeCell ref="C4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/>
  </sheetViews>
  <sheetFormatPr defaultRowHeight="12.75"/>
  <cols>
    <col min="1" max="1" width="48.7109375" customWidth="1"/>
    <col min="2" max="5" width="15.7109375" customWidth="1"/>
    <col min="6" max="6" width="2.7109375" customWidth="1"/>
    <col min="7" max="11" width="15.7109375" customWidth="1"/>
  </cols>
  <sheetData>
    <row r="1" spans="1:11" ht="23.25">
      <c r="A1" s="7" t="s">
        <v>10</v>
      </c>
      <c r="B1" s="5"/>
      <c r="C1" s="5"/>
      <c r="D1" s="5"/>
      <c r="E1" s="5"/>
      <c r="F1" s="5"/>
      <c r="G1" s="5"/>
      <c r="H1" s="6"/>
      <c r="I1" s="6"/>
      <c r="J1" s="31"/>
      <c r="K1" s="31"/>
    </row>
    <row r="2" spans="1:11" ht="23.25">
      <c r="A2" s="7" t="s">
        <v>31</v>
      </c>
      <c r="B2" s="5"/>
      <c r="C2" s="5"/>
      <c r="D2" s="5"/>
      <c r="E2" s="5"/>
      <c r="F2" s="5"/>
      <c r="G2" s="5"/>
      <c r="H2" s="6"/>
      <c r="I2" s="6"/>
      <c r="J2" s="32"/>
      <c r="K2" s="31"/>
    </row>
    <row r="3" spans="1:11" ht="15">
      <c r="A3" s="4"/>
      <c r="B3" s="4"/>
      <c r="C3" s="4"/>
      <c r="D3" s="4"/>
      <c r="E3" s="4"/>
      <c r="F3" s="4"/>
      <c r="G3" s="4"/>
      <c r="H3" s="4"/>
      <c r="I3" s="4"/>
      <c r="J3" s="31"/>
      <c r="K3" s="31"/>
    </row>
    <row r="4" spans="1:11" ht="14.25">
      <c r="A4" s="8"/>
      <c r="B4" s="8"/>
      <c r="C4" s="41" t="s">
        <v>11</v>
      </c>
      <c r="D4" s="42"/>
      <c r="E4" s="42"/>
      <c r="F4" s="9"/>
      <c r="G4" s="41" t="s">
        <v>12</v>
      </c>
      <c r="H4" s="41"/>
      <c r="I4" s="41"/>
      <c r="J4" s="49"/>
    </row>
    <row r="5" spans="1:11" ht="14.25">
      <c r="A5" s="12"/>
      <c r="B5" s="13" t="s">
        <v>3</v>
      </c>
      <c r="C5" s="14" t="s">
        <v>3</v>
      </c>
      <c r="D5" s="14" t="s">
        <v>1</v>
      </c>
      <c r="E5" s="14" t="s">
        <v>2</v>
      </c>
      <c r="F5" s="14"/>
      <c r="G5" s="14" t="s">
        <v>3</v>
      </c>
      <c r="H5" s="14" t="s">
        <v>1</v>
      </c>
      <c r="I5" s="14" t="s">
        <v>2</v>
      </c>
    </row>
    <row r="6" spans="1:11" ht="14.25">
      <c r="A6" s="11"/>
      <c r="B6" s="15"/>
      <c r="C6" s="16"/>
      <c r="D6" s="16"/>
      <c r="E6" s="17"/>
      <c r="F6" s="16"/>
      <c r="G6" s="16"/>
      <c r="H6" s="16"/>
      <c r="I6" s="16"/>
    </row>
    <row r="7" spans="1:11" ht="14.25">
      <c r="A7" s="15" t="s">
        <v>9</v>
      </c>
      <c r="B7" s="43">
        <v>3360</v>
      </c>
      <c r="C7" s="43">
        <v>432</v>
      </c>
      <c r="D7" s="43">
        <v>189</v>
      </c>
      <c r="E7" s="43">
        <v>243</v>
      </c>
      <c r="F7" s="43"/>
      <c r="G7" s="43">
        <v>2928</v>
      </c>
      <c r="H7" s="43">
        <v>1597</v>
      </c>
      <c r="I7" s="43">
        <v>1331</v>
      </c>
    </row>
    <row r="8" spans="1:11" ht="14.25">
      <c r="A8" s="11"/>
      <c r="B8" s="43"/>
      <c r="C8" s="43"/>
      <c r="D8" s="43"/>
      <c r="E8" s="43"/>
      <c r="F8" s="43"/>
      <c r="G8" s="43"/>
      <c r="H8" s="43"/>
      <c r="I8" s="43"/>
    </row>
    <row r="9" spans="1:11" ht="14.25">
      <c r="A9" s="15" t="s">
        <v>0</v>
      </c>
      <c r="B9" s="43">
        <v>2668</v>
      </c>
      <c r="C9" s="43">
        <v>423</v>
      </c>
      <c r="D9" s="43">
        <v>180</v>
      </c>
      <c r="E9" s="43">
        <v>243</v>
      </c>
      <c r="F9" s="43"/>
      <c r="G9" s="43">
        <v>2245</v>
      </c>
      <c r="H9" s="43">
        <v>1195</v>
      </c>
      <c r="I9" s="43">
        <v>1050</v>
      </c>
    </row>
    <row r="10" spans="1:11" ht="14.25">
      <c r="A10" s="23" t="s">
        <v>18</v>
      </c>
      <c r="B10" s="43">
        <v>1934</v>
      </c>
      <c r="C10" s="43">
        <v>7</v>
      </c>
      <c r="D10" s="43">
        <v>6</v>
      </c>
      <c r="E10" s="43">
        <v>1</v>
      </c>
      <c r="F10" s="43"/>
      <c r="G10" s="43">
        <v>1927</v>
      </c>
      <c r="H10" s="43">
        <v>805</v>
      </c>
      <c r="I10" s="43">
        <v>1122</v>
      </c>
    </row>
    <row r="11" spans="1:11" ht="14.25">
      <c r="A11" s="15" t="s">
        <v>19</v>
      </c>
      <c r="B11" s="43"/>
      <c r="C11" s="43"/>
      <c r="D11" s="43"/>
      <c r="E11" s="43"/>
      <c r="F11" s="43"/>
      <c r="G11" s="43"/>
      <c r="H11" s="43"/>
      <c r="I11" s="43"/>
    </row>
    <row r="12" spans="1:11" ht="14.25">
      <c r="A12" s="15" t="s">
        <v>4</v>
      </c>
      <c r="B12" s="43">
        <v>793</v>
      </c>
      <c r="C12" s="43">
        <v>286</v>
      </c>
      <c r="D12" s="43">
        <v>100</v>
      </c>
      <c r="E12" s="43">
        <v>186</v>
      </c>
      <c r="F12" s="43"/>
      <c r="G12" s="43">
        <v>507</v>
      </c>
      <c r="H12" s="43">
        <v>382</v>
      </c>
      <c r="I12" s="43">
        <v>125</v>
      </c>
    </row>
    <row r="13" spans="1:11" ht="14.25">
      <c r="A13" s="15" t="s">
        <v>5</v>
      </c>
      <c r="B13" s="43">
        <v>380</v>
      </c>
      <c r="C13" s="43">
        <v>80</v>
      </c>
      <c r="D13" s="43">
        <v>30</v>
      </c>
      <c r="E13" s="43">
        <v>50</v>
      </c>
      <c r="F13" s="43"/>
      <c r="G13" s="43">
        <v>300</v>
      </c>
      <c r="H13" s="43">
        <v>236</v>
      </c>
      <c r="I13" s="43">
        <v>64</v>
      </c>
    </row>
    <row r="14" spans="1:11" ht="14.25">
      <c r="A14" s="15" t="s">
        <v>6</v>
      </c>
      <c r="B14" s="43">
        <v>138</v>
      </c>
      <c r="C14" s="43">
        <v>33</v>
      </c>
      <c r="D14" s="43">
        <v>28</v>
      </c>
      <c r="E14" s="43">
        <v>5</v>
      </c>
      <c r="F14" s="43"/>
      <c r="G14" s="43">
        <v>105</v>
      </c>
      <c r="H14" s="43">
        <v>95</v>
      </c>
      <c r="I14" s="43">
        <v>10</v>
      </c>
    </row>
    <row r="15" spans="1:11" ht="14.25">
      <c r="A15" s="15" t="s">
        <v>7</v>
      </c>
      <c r="B15" s="43">
        <v>74</v>
      </c>
      <c r="C15" s="43">
        <v>25</v>
      </c>
      <c r="D15" s="43">
        <v>24</v>
      </c>
      <c r="E15" s="43">
        <v>1</v>
      </c>
      <c r="F15" s="43"/>
      <c r="G15" s="43">
        <v>49</v>
      </c>
      <c r="H15" s="43">
        <v>42</v>
      </c>
      <c r="I15" s="43">
        <v>7</v>
      </c>
    </row>
    <row r="16" spans="1:11" ht="14.25">
      <c r="A16" s="15" t="s">
        <v>8</v>
      </c>
      <c r="B16" s="43">
        <v>41</v>
      </c>
      <c r="C16" s="43">
        <v>1</v>
      </c>
      <c r="D16" s="43">
        <v>1</v>
      </c>
      <c r="E16" s="43">
        <v>0</v>
      </c>
      <c r="F16" s="43"/>
      <c r="G16" s="43">
        <v>40</v>
      </c>
      <c r="H16" s="43">
        <v>37</v>
      </c>
      <c r="I16" s="43">
        <v>3</v>
      </c>
    </row>
    <row r="17" spans="1:9" ht="14.25">
      <c r="A17" s="15"/>
      <c r="B17" s="44"/>
      <c r="C17" s="44"/>
      <c r="D17" s="44"/>
      <c r="E17" s="44"/>
      <c r="F17" s="44"/>
      <c r="G17" s="44"/>
      <c r="H17" s="44"/>
      <c r="I17" s="44"/>
    </row>
    <row r="18" spans="1:9" ht="14.25">
      <c r="A18" s="15" t="s">
        <v>14</v>
      </c>
      <c r="B18" s="43">
        <v>559</v>
      </c>
      <c r="C18" s="43">
        <v>283</v>
      </c>
      <c r="D18" s="45" t="s">
        <v>13</v>
      </c>
      <c r="E18" s="45" t="s">
        <v>13</v>
      </c>
      <c r="F18" s="43"/>
      <c r="G18" s="43">
        <v>276</v>
      </c>
      <c r="H18" s="45" t="s">
        <v>13</v>
      </c>
      <c r="I18" s="45" t="s">
        <v>13</v>
      </c>
    </row>
    <row r="19" spans="1:9" ht="14.25">
      <c r="A19" s="15" t="s">
        <v>15</v>
      </c>
      <c r="B19" s="43">
        <v>7593</v>
      </c>
      <c r="C19" s="43">
        <v>1501</v>
      </c>
      <c r="D19" s="45" t="s">
        <v>13</v>
      </c>
      <c r="E19" s="45" t="s">
        <v>13</v>
      </c>
      <c r="F19" s="43"/>
      <c r="G19" s="43">
        <v>6092</v>
      </c>
      <c r="H19" s="45" t="s">
        <v>13</v>
      </c>
      <c r="I19" s="45" t="s">
        <v>13</v>
      </c>
    </row>
    <row r="20" spans="1:9" ht="14.25">
      <c r="A20" s="26"/>
      <c r="B20" s="47"/>
      <c r="C20" s="47"/>
      <c r="D20" s="8"/>
      <c r="E20" s="8"/>
      <c r="F20" s="8"/>
      <c r="G20" s="8"/>
      <c r="H20" s="8"/>
      <c r="I20" s="8"/>
    </row>
    <row r="21" spans="1:9" ht="14.25">
      <c r="A21" s="15" t="s">
        <v>17</v>
      </c>
      <c r="B21" s="46"/>
      <c r="C21" s="46"/>
      <c r="D21" s="11"/>
      <c r="E21" s="11"/>
      <c r="F21" s="11"/>
      <c r="G21" s="11"/>
      <c r="H21" s="11"/>
      <c r="I21" s="11"/>
    </row>
    <row r="22" spans="1:9" ht="14.25">
      <c r="A22" s="15"/>
      <c r="B22" s="11"/>
      <c r="C22" s="11"/>
      <c r="D22" s="11"/>
      <c r="E22" s="11"/>
      <c r="F22" s="11"/>
      <c r="G22" s="11"/>
      <c r="H22" s="11"/>
      <c r="I22" s="11"/>
    </row>
    <row r="23" spans="1:9" ht="14.25">
      <c r="A23" s="27" t="s">
        <v>16</v>
      </c>
      <c r="B23" s="11"/>
      <c r="C23" s="11"/>
      <c r="D23" s="11"/>
      <c r="E23" s="11"/>
      <c r="F23" s="11"/>
      <c r="G23" s="11"/>
      <c r="H23" s="11"/>
      <c r="I23" s="11"/>
    </row>
  </sheetData>
  <mergeCells count="2">
    <mergeCell ref="C4:E4"/>
    <mergeCell ref="G4:I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A7" sqref="A7:A23"/>
    </sheetView>
  </sheetViews>
  <sheetFormatPr defaultRowHeight="12.75"/>
  <cols>
    <col min="1" max="1" width="44.7109375" customWidth="1"/>
    <col min="2" max="5" width="15.7109375" customWidth="1"/>
    <col min="6" max="6" width="2.7109375" customWidth="1"/>
    <col min="7" max="9" width="15.7109375" customWidth="1"/>
  </cols>
  <sheetData>
    <row r="1" spans="1:10" ht="23.25">
      <c r="A1" s="7" t="s">
        <v>10</v>
      </c>
      <c r="B1" s="5"/>
      <c r="C1" s="5"/>
      <c r="D1" s="5"/>
      <c r="E1" s="5"/>
      <c r="F1" s="5"/>
      <c r="G1" s="5"/>
      <c r="H1" s="6"/>
      <c r="I1" s="6"/>
      <c r="J1" s="1"/>
    </row>
    <row r="2" spans="1:10" ht="23.25">
      <c r="A2" s="7" t="s">
        <v>30</v>
      </c>
      <c r="B2" s="5"/>
      <c r="C2" s="5"/>
      <c r="D2" s="5"/>
      <c r="E2" s="5"/>
      <c r="F2" s="5"/>
      <c r="G2" s="5"/>
      <c r="H2" s="6"/>
      <c r="I2" s="6"/>
      <c r="J2" s="1"/>
    </row>
    <row r="3" spans="1:10" ht="15">
      <c r="A3" s="4"/>
      <c r="B3" s="4"/>
      <c r="C3" s="4"/>
      <c r="D3" s="4"/>
      <c r="E3" s="4"/>
      <c r="F3" s="4"/>
      <c r="G3" s="4"/>
      <c r="H3" s="4"/>
      <c r="I3" s="4"/>
      <c r="J3" s="1"/>
    </row>
    <row r="4" spans="1:10" ht="14.25">
      <c r="A4" s="8"/>
      <c r="B4" s="8"/>
      <c r="C4" s="41" t="s">
        <v>11</v>
      </c>
      <c r="D4" s="42"/>
      <c r="E4" s="42"/>
      <c r="F4" s="9"/>
      <c r="G4" s="41" t="s">
        <v>12</v>
      </c>
      <c r="H4" s="41"/>
      <c r="I4" s="41"/>
    </row>
    <row r="5" spans="1:10" ht="14.25">
      <c r="A5" s="12"/>
      <c r="B5" s="13" t="s">
        <v>3</v>
      </c>
      <c r="C5" s="14" t="s">
        <v>3</v>
      </c>
      <c r="D5" s="14" t="s">
        <v>1</v>
      </c>
      <c r="E5" s="14" t="s">
        <v>2</v>
      </c>
      <c r="F5" s="14"/>
      <c r="G5" s="14" t="s">
        <v>3</v>
      </c>
      <c r="H5" s="14" t="s">
        <v>1</v>
      </c>
      <c r="I5" s="14" t="s">
        <v>2</v>
      </c>
    </row>
    <row r="6" spans="1:10" ht="14.25">
      <c r="A6" s="11"/>
      <c r="B6" s="15"/>
      <c r="C6" s="16"/>
      <c r="D6" s="16"/>
      <c r="E6" s="17"/>
      <c r="F6" s="16"/>
      <c r="G6" s="16"/>
      <c r="H6" s="16"/>
      <c r="I6" s="16"/>
    </row>
    <row r="7" spans="1:10" ht="14.25">
      <c r="A7" s="15" t="s">
        <v>9</v>
      </c>
      <c r="B7" s="43">
        <v>3287</v>
      </c>
      <c r="C7" s="43">
        <v>437</v>
      </c>
      <c r="D7" s="43">
        <v>232</v>
      </c>
      <c r="E7" s="43">
        <v>205</v>
      </c>
      <c r="F7" s="43"/>
      <c r="G7" s="43">
        <v>2850</v>
      </c>
      <c r="H7" s="43">
        <v>1608</v>
      </c>
      <c r="I7" s="43">
        <v>1242</v>
      </c>
    </row>
    <row r="8" spans="1:10" ht="14.25">
      <c r="A8" s="11"/>
      <c r="B8" s="43"/>
      <c r="C8" s="43"/>
      <c r="D8" s="43"/>
      <c r="E8" s="43"/>
      <c r="F8" s="43"/>
      <c r="G8" s="43"/>
      <c r="H8" s="43"/>
      <c r="I8" s="43"/>
    </row>
    <row r="9" spans="1:10" ht="14.25">
      <c r="A9" s="15" t="s">
        <v>0</v>
      </c>
      <c r="B9" s="43">
        <v>3300</v>
      </c>
      <c r="C9" s="43">
        <v>427</v>
      </c>
      <c r="D9" s="43">
        <v>192</v>
      </c>
      <c r="E9" s="43">
        <v>235</v>
      </c>
      <c r="F9" s="43"/>
      <c r="G9" s="43">
        <v>2873</v>
      </c>
      <c r="H9" s="43">
        <v>1360</v>
      </c>
      <c r="I9" s="43">
        <v>1513</v>
      </c>
      <c r="J9" s="11"/>
    </row>
    <row r="10" spans="1:10" ht="14.25">
      <c r="A10" s="23" t="s">
        <v>18</v>
      </c>
      <c r="B10" s="43">
        <v>2099</v>
      </c>
      <c r="C10" s="43">
        <v>28</v>
      </c>
      <c r="D10" s="43">
        <v>28</v>
      </c>
      <c r="E10" s="43">
        <v>0</v>
      </c>
      <c r="F10" s="43"/>
      <c r="G10" s="43">
        <v>2071</v>
      </c>
      <c r="H10" s="43">
        <v>985</v>
      </c>
      <c r="I10" s="43">
        <v>1086</v>
      </c>
      <c r="J10" s="11"/>
    </row>
    <row r="11" spans="1:10" ht="14.25">
      <c r="A11" s="15" t="s">
        <v>19</v>
      </c>
      <c r="B11" s="43"/>
      <c r="C11" s="43"/>
      <c r="D11" s="43"/>
      <c r="E11" s="43"/>
      <c r="F11" s="43"/>
      <c r="G11" s="43"/>
      <c r="H11" s="43"/>
      <c r="I11" s="43"/>
      <c r="J11" s="11"/>
    </row>
    <row r="12" spans="1:10" ht="14.25">
      <c r="A12" s="15" t="s">
        <v>4</v>
      </c>
      <c r="B12" s="43">
        <v>649</v>
      </c>
      <c r="C12" s="43">
        <v>263</v>
      </c>
      <c r="D12" s="43">
        <v>113</v>
      </c>
      <c r="E12" s="43">
        <v>150</v>
      </c>
      <c r="F12" s="43"/>
      <c r="G12" s="43">
        <v>386</v>
      </c>
      <c r="H12" s="43">
        <v>290</v>
      </c>
      <c r="I12" s="43">
        <v>96</v>
      </c>
      <c r="J12" s="11"/>
    </row>
    <row r="13" spans="1:10" ht="14.25">
      <c r="A13" s="15" t="s">
        <v>5</v>
      </c>
      <c r="B13" s="43">
        <v>333</v>
      </c>
      <c r="C13" s="43">
        <v>96</v>
      </c>
      <c r="D13" s="43">
        <v>47</v>
      </c>
      <c r="E13" s="43">
        <v>49</v>
      </c>
      <c r="F13" s="43"/>
      <c r="G13" s="43">
        <v>237</v>
      </c>
      <c r="H13" s="43">
        <v>195</v>
      </c>
      <c r="I13" s="43">
        <v>42</v>
      </c>
      <c r="J13" s="11"/>
    </row>
    <row r="14" spans="1:10" ht="14.25">
      <c r="A14" s="15" t="s">
        <v>6</v>
      </c>
      <c r="B14" s="43">
        <v>121</v>
      </c>
      <c r="C14" s="43">
        <v>23</v>
      </c>
      <c r="D14" s="43">
        <v>17</v>
      </c>
      <c r="E14" s="43">
        <v>6</v>
      </c>
      <c r="F14" s="43"/>
      <c r="G14" s="43">
        <v>98</v>
      </c>
      <c r="H14" s="43">
        <v>93</v>
      </c>
      <c r="I14" s="43">
        <v>5</v>
      </c>
      <c r="J14" s="11"/>
    </row>
    <row r="15" spans="1:10" ht="14.25">
      <c r="A15" s="15" t="s">
        <v>7</v>
      </c>
      <c r="B15" s="43">
        <v>59</v>
      </c>
      <c r="C15" s="43">
        <v>26</v>
      </c>
      <c r="D15" s="43">
        <v>26</v>
      </c>
      <c r="E15" s="43">
        <v>0</v>
      </c>
      <c r="F15" s="43"/>
      <c r="G15" s="43">
        <v>33</v>
      </c>
      <c r="H15" s="43">
        <v>21</v>
      </c>
      <c r="I15" s="43">
        <v>12</v>
      </c>
      <c r="J15" s="11"/>
    </row>
    <row r="16" spans="1:10" ht="14.25">
      <c r="A16" s="15" t="s">
        <v>8</v>
      </c>
      <c r="B16" s="43">
        <v>26</v>
      </c>
      <c r="C16" s="43">
        <v>1</v>
      </c>
      <c r="D16" s="43">
        <v>1</v>
      </c>
      <c r="E16" s="43">
        <v>0</v>
      </c>
      <c r="F16" s="43"/>
      <c r="G16" s="43">
        <v>25</v>
      </c>
      <c r="H16" s="43">
        <v>24</v>
      </c>
      <c r="I16" s="43">
        <v>1</v>
      </c>
      <c r="J16" s="11"/>
    </row>
    <row r="17" spans="1:10" ht="14.25">
      <c r="A17" s="15"/>
      <c r="B17" s="44"/>
      <c r="C17" s="44"/>
      <c r="D17" s="44"/>
      <c r="E17" s="44"/>
      <c r="F17" s="44"/>
      <c r="G17" s="44"/>
      <c r="H17" s="44"/>
      <c r="J17" s="11"/>
    </row>
    <row r="18" spans="1:10" ht="14.25">
      <c r="A18" s="15" t="s">
        <v>14</v>
      </c>
      <c r="B18" s="43">
        <v>541</v>
      </c>
      <c r="C18" s="43">
        <v>239</v>
      </c>
      <c r="D18" s="45" t="s">
        <v>13</v>
      </c>
      <c r="E18" s="45" t="s">
        <v>13</v>
      </c>
      <c r="F18" s="43"/>
      <c r="G18" s="43">
        <v>302</v>
      </c>
      <c r="H18" s="45" t="s">
        <v>13</v>
      </c>
      <c r="I18" s="45" t="s">
        <v>13</v>
      </c>
      <c r="J18" s="11"/>
    </row>
    <row r="19" spans="1:10" ht="14.25">
      <c r="A19" s="15" t="s">
        <v>15</v>
      </c>
      <c r="B19" s="43">
        <v>8193</v>
      </c>
      <c r="C19" s="43">
        <v>1859</v>
      </c>
      <c r="D19" s="45" t="s">
        <v>13</v>
      </c>
      <c r="E19" s="45" t="s">
        <v>13</v>
      </c>
      <c r="F19" s="43"/>
      <c r="G19" s="43">
        <v>6334</v>
      </c>
      <c r="H19" s="45" t="s">
        <v>13</v>
      </c>
      <c r="I19" s="45" t="s">
        <v>13</v>
      </c>
      <c r="J19" s="11"/>
    </row>
    <row r="20" spans="1:10" ht="14.25">
      <c r="A20" s="26"/>
      <c r="B20" s="26"/>
      <c r="C20" s="26"/>
      <c r="D20" s="26"/>
      <c r="E20" s="26"/>
      <c r="F20" s="26"/>
      <c r="G20" s="26"/>
      <c r="H20" s="26"/>
      <c r="I20" s="26"/>
      <c r="J20" s="11"/>
    </row>
    <row r="21" spans="1:10" ht="14.25">
      <c r="A21" s="15" t="s">
        <v>17</v>
      </c>
      <c r="B21" s="33"/>
      <c r="C21" s="2"/>
      <c r="D21" s="2"/>
      <c r="E21" s="2"/>
      <c r="F21" s="2"/>
      <c r="G21" s="2"/>
      <c r="H21" s="2"/>
      <c r="I21" s="2"/>
      <c r="J21" s="1"/>
    </row>
    <row r="22" spans="1:10" ht="14.25">
      <c r="A22" s="15"/>
    </row>
    <row r="23" spans="1:10" ht="14.25">
      <c r="A23" s="27" t="s">
        <v>16</v>
      </c>
    </row>
  </sheetData>
  <mergeCells count="2">
    <mergeCell ref="C4:E4"/>
    <mergeCell ref="G4:I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showGridLines="0" zoomScaleNormal="100" workbookViewId="0">
      <selection activeCell="A7" sqref="A7:A23"/>
    </sheetView>
  </sheetViews>
  <sheetFormatPr defaultRowHeight="11.25"/>
  <cols>
    <col min="1" max="1" width="45.140625" style="1" customWidth="1"/>
    <col min="2" max="5" width="10.7109375" style="1" customWidth="1"/>
    <col min="6" max="6" width="3.42578125" style="1" customWidth="1"/>
    <col min="7" max="10" width="10.7109375" style="1" customWidth="1"/>
    <col min="11" max="16384" width="9.140625" style="1"/>
  </cols>
  <sheetData>
    <row r="1" spans="1:13" ht="23.25">
      <c r="A1" s="7" t="s">
        <v>10</v>
      </c>
      <c r="B1" s="5"/>
      <c r="C1" s="5"/>
      <c r="D1" s="5"/>
      <c r="E1" s="5"/>
      <c r="F1" s="5"/>
      <c r="G1" s="5"/>
      <c r="H1" s="6"/>
      <c r="I1" s="6"/>
      <c r="J1" s="4"/>
      <c r="K1" s="4"/>
      <c r="L1" s="4"/>
      <c r="M1" s="3"/>
    </row>
    <row r="2" spans="1:13" ht="23.25">
      <c r="A2" s="7" t="s">
        <v>29</v>
      </c>
      <c r="B2" s="5"/>
      <c r="C2" s="5"/>
      <c r="D2" s="5"/>
      <c r="E2" s="5"/>
      <c r="F2" s="5"/>
      <c r="G2" s="5"/>
      <c r="H2" s="6"/>
      <c r="I2" s="6"/>
      <c r="J2" s="4"/>
      <c r="K2" s="4"/>
      <c r="L2" s="4"/>
      <c r="M2" s="3"/>
    </row>
    <row r="3" spans="1:13" ht="15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3"/>
    </row>
    <row r="4" spans="1:13" ht="15.95" customHeight="1">
      <c r="A4" s="8"/>
      <c r="B4" s="8"/>
      <c r="C4" s="41" t="s">
        <v>11</v>
      </c>
      <c r="D4" s="42"/>
      <c r="E4" s="42"/>
      <c r="F4" s="9"/>
      <c r="G4" s="41" t="s">
        <v>12</v>
      </c>
      <c r="H4" s="41"/>
      <c r="I4" s="41"/>
      <c r="J4" s="10"/>
      <c r="K4" s="11"/>
      <c r="L4" s="11"/>
      <c r="M4" s="3"/>
    </row>
    <row r="5" spans="1:13" ht="15.95" customHeight="1">
      <c r="A5" s="12"/>
      <c r="B5" s="13" t="s">
        <v>3</v>
      </c>
      <c r="C5" s="14" t="s">
        <v>3</v>
      </c>
      <c r="D5" s="14" t="s">
        <v>1</v>
      </c>
      <c r="E5" s="14" t="s">
        <v>2</v>
      </c>
      <c r="F5" s="14"/>
      <c r="G5" s="14" t="s">
        <v>3</v>
      </c>
      <c r="H5" s="14" t="s">
        <v>1</v>
      </c>
      <c r="I5" s="14" t="s">
        <v>2</v>
      </c>
      <c r="J5" s="10"/>
      <c r="K5" s="11"/>
      <c r="L5" s="11"/>
      <c r="M5" s="3"/>
    </row>
    <row r="6" spans="1:13" ht="15.95" customHeight="1">
      <c r="A6" s="11"/>
      <c r="B6" s="15"/>
      <c r="C6" s="16"/>
      <c r="D6" s="16"/>
      <c r="E6" s="17"/>
      <c r="F6" s="16"/>
      <c r="G6" s="16"/>
      <c r="H6" s="16"/>
      <c r="I6" s="16"/>
      <c r="J6" s="10"/>
      <c r="K6" s="11"/>
      <c r="L6" s="11"/>
      <c r="M6" s="3"/>
    </row>
    <row r="7" spans="1:13" ht="15.95" customHeight="1">
      <c r="A7" s="15" t="s">
        <v>9</v>
      </c>
      <c r="B7" s="18">
        <f>SUM(C7+G7)</f>
        <v>3374</v>
      </c>
      <c r="C7" s="18">
        <f>SUM(D7:E7)</f>
        <v>420</v>
      </c>
      <c r="D7" s="18">
        <v>261</v>
      </c>
      <c r="E7" s="18">
        <v>159</v>
      </c>
      <c r="F7" s="18"/>
      <c r="G7" s="18">
        <f>SUM(H7:I7)</f>
        <v>2954</v>
      </c>
      <c r="H7" s="18">
        <v>1896</v>
      </c>
      <c r="I7" s="18">
        <v>1058</v>
      </c>
      <c r="J7" s="10"/>
      <c r="K7" s="11"/>
      <c r="L7" s="11"/>
      <c r="M7" s="3"/>
    </row>
    <row r="8" spans="1:13" ht="15.95" customHeight="1">
      <c r="A8" s="11"/>
      <c r="B8" s="19"/>
      <c r="C8" s="20"/>
      <c r="D8" s="20"/>
      <c r="E8" s="21"/>
      <c r="F8" s="20"/>
      <c r="G8" s="20"/>
      <c r="H8" s="20"/>
      <c r="I8" s="20"/>
      <c r="J8" s="10"/>
      <c r="K8" s="11"/>
      <c r="L8" s="11"/>
      <c r="M8" s="3"/>
    </row>
    <row r="9" spans="1:13" ht="15.95" customHeight="1">
      <c r="A9" s="15" t="s">
        <v>0</v>
      </c>
      <c r="B9" s="18">
        <f>SUM(C9+G9)</f>
        <v>3357</v>
      </c>
      <c r="C9" s="18">
        <f>SUM(D9:E9)</f>
        <v>455</v>
      </c>
      <c r="D9" s="18">
        <v>208</v>
      </c>
      <c r="E9" s="18">
        <v>247</v>
      </c>
      <c r="F9" s="18"/>
      <c r="G9" s="18">
        <f>SUM(H9:I9)</f>
        <v>2902</v>
      </c>
      <c r="H9" s="18">
        <v>1623</v>
      </c>
      <c r="I9" s="18">
        <v>1279</v>
      </c>
      <c r="J9" s="10"/>
      <c r="K9" s="11"/>
      <c r="L9" s="11"/>
      <c r="M9" s="3"/>
    </row>
    <row r="10" spans="1:13" ht="15.95" customHeight="1">
      <c r="A10" s="23" t="s">
        <v>18</v>
      </c>
      <c r="B10" s="18">
        <f>SUM(C10+G10)</f>
        <v>2094</v>
      </c>
      <c r="C10" s="18">
        <f>SUM(D10:E10)</f>
        <v>14</v>
      </c>
      <c r="D10" s="18">
        <v>10</v>
      </c>
      <c r="E10" s="18">
        <v>4</v>
      </c>
      <c r="F10" s="18"/>
      <c r="G10" s="18">
        <f>SUM(H10:I10)</f>
        <v>2080</v>
      </c>
      <c r="H10" s="18">
        <v>1214</v>
      </c>
      <c r="I10" s="18">
        <v>866</v>
      </c>
      <c r="J10" s="10"/>
      <c r="K10" s="11"/>
      <c r="L10" s="11"/>
      <c r="M10" s="3"/>
    </row>
    <row r="11" spans="1:13" ht="15.95" customHeight="1">
      <c r="A11" s="15" t="s">
        <v>19</v>
      </c>
      <c r="B11" s="18"/>
      <c r="C11" s="18"/>
      <c r="D11" s="24"/>
      <c r="E11" s="24"/>
      <c r="F11" s="18"/>
      <c r="G11" s="18"/>
      <c r="H11" s="18"/>
      <c r="I11" s="18"/>
      <c r="J11" s="10"/>
      <c r="K11" s="11"/>
      <c r="L11" s="11"/>
      <c r="M11" s="3"/>
    </row>
    <row r="12" spans="1:13" ht="15.95" customHeight="1">
      <c r="A12" s="15" t="s">
        <v>4</v>
      </c>
      <c r="B12" s="18">
        <f>SUM(C12+G12)</f>
        <v>704</v>
      </c>
      <c r="C12" s="18">
        <f>SUM(D12:E12)</f>
        <v>241</v>
      </c>
      <c r="D12" s="18">
        <v>133</v>
      </c>
      <c r="E12" s="18">
        <v>108</v>
      </c>
      <c r="F12" s="18"/>
      <c r="G12" s="18">
        <f>SUM(H12:I12)</f>
        <v>463</v>
      </c>
      <c r="H12" s="18">
        <v>336</v>
      </c>
      <c r="I12" s="18">
        <v>127</v>
      </c>
      <c r="J12" s="10"/>
      <c r="K12" s="11"/>
      <c r="L12" s="11"/>
      <c r="M12" s="3"/>
    </row>
    <row r="13" spans="1:13" ht="15.95" customHeight="1">
      <c r="A13" s="15" t="s">
        <v>5</v>
      </c>
      <c r="B13" s="18">
        <f>SUM(C13+G13)</f>
        <v>349</v>
      </c>
      <c r="C13" s="18">
        <f>SUM(D13:E13)</f>
        <v>99</v>
      </c>
      <c r="D13" s="18">
        <v>59</v>
      </c>
      <c r="E13" s="18">
        <v>40</v>
      </c>
      <c r="F13" s="18"/>
      <c r="G13" s="18">
        <f>SUM(H13:I13)</f>
        <v>250</v>
      </c>
      <c r="H13" s="18">
        <v>202</v>
      </c>
      <c r="I13" s="18">
        <v>48</v>
      </c>
      <c r="J13" s="10"/>
      <c r="K13" s="11"/>
      <c r="L13" s="11"/>
      <c r="M13" s="3"/>
    </row>
    <row r="14" spans="1:13" ht="15.95" customHeight="1">
      <c r="A14" s="15" t="s">
        <v>6</v>
      </c>
      <c r="B14" s="18">
        <f>SUM(C14+G14)</f>
        <v>123</v>
      </c>
      <c r="C14" s="18">
        <f>SUM(D14:E14)</f>
        <v>35</v>
      </c>
      <c r="D14" s="18">
        <v>28</v>
      </c>
      <c r="E14" s="25">
        <v>7</v>
      </c>
      <c r="F14" s="18"/>
      <c r="G14" s="18">
        <f>SUM(H14:I14)</f>
        <v>88</v>
      </c>
      <c r="H14" s="18">
        <v>83</v>
      </c>
      <c r="I14" s="18">
        <v>5</v>
      </c>
      <c r="J14" s="10"/>
      <c r="K14" s="11"/>
      <c r="L14" s="11"/>
      <c r="M14" s="3"/>
    </row>
    <row r="15" spans="1:13" ht="15.95" customHeight="1">
      <c r="A15" s="15" t="s">
        <v>7</v>
      </c>
      <c r="B15" s="18">
        <f>SUM(C15+G15)</f>
        <v>47</v>
      </c>
      <c r="C15" s="18">
        <f>SUM(D15:E15)</f>
        <v>25</v>
      </c>
      <c r="D15" s="18">
        <v>25</v>
      </c>
      <c r="E15" s="25">
        <v>0</v>
      </c>
      <c r="F15" s="18"/>
      <c r="G15" s="18">
        <f>SUM(H15:I15)</f>
        <v>22</v>
      </c>
      <c r="H15" s="18">
        <v>19</v>
      </c>
      <c r="I15" s="18">
        <v>3</v>
      </c>
      <c r="J15" s="10"/>
      <c r="K15" s="11"/>
      <c r="L15" s="11"/>
      <c r="M15" s="3"/>
    </row>
    <row r="16" spans="1:13" ht="15.95" customHeight="1">
      <c r="A16" s="15" t="s">
        <v>8</v>
      </c>
      <c r="B16" s="18">
        <f>SUM(C16+G16)</f>
        <v>56</v>
      </c>
      <c r="C16" s="18">
        <f>SUM(D16:E16)</f>
        <v>6</v>
      </c>
      <c r="D16" s="18">
        <v>6</v>
      </c>
      <c r="E16" s="25">
        <v>0</v>
      </c>
      <c r="F16" s="18"/>
      <c r="G16" s="18">
        <f>SUM(H16:I16)</f>
        <v>50</v>
      </c>
      <c r="H16" s="18">
        <v>41</v>
      </c>
      <c r="I16" s="18">
        <v>9</v>
      </c>
      <c r="J16" s="10"/>
      <c r="K16" s="11"/>
      <c r="L16" s="11"/>
      <c r="M16" s="3"/>
    </row>
    <row r="17" spans="1:13" ht="15.95" customHeight="1">
      <c r="A17" s="15"/>
      <c r="B17" s="18"/>
      <c r="C17" s="18"/>
      <c r="D17" s="18"/>
      <c r="E17" s="18"/>
      <c r="F17" s="18"/>
      <c r="G17" s="18"/>
      <c r="H17" s="18"/>
      <c r="I17" s="18"/>
      <c r="J17" s="10"/>
      <c r="K17" s="11"/>
      <c r="L17" s="11"/>
      <c r="M17" s="3"/>
    </row>
    <row r="18" spans="1:13" ht="15.95" customHeight="1">
      <c r="A18" s="15" t="s">
        <v>14</v>
      </c>
      <c r="B18" s="18">
        <f>SUM(C18+G18)</f>
        <v>481</v>
      </c>
      <c r="C18" s="18">
        <v>225</v>
      </c>
      <c r="D18" s="25" t="s">
        <v>13</v>
      </c>
      <c r="E18" s="25" t="s">
        <v>13</v>
      </c>
      <c r="F18" s="18"/>
      <c r="G18" s="18">
        <v>256</v>
      </c>
      <c r="H18" s="25" t="s">
        <v>13</v>
      </c>
      <c r="I18" s="25" t="s">
        <v>13</v>
      </c>
      <c r="J18" s="10"/>
      <c r="K18" s="11"/>
      <c r="L18" s="11"/>
      <c r="M18" s="3"/>
    </row>
    <row r="19" spans="1:13" ht="15.95" customHeight="1">
      <c r="A19" s="15" t="s">
        <v>15</v>
      </c>
      <c r="B19" s="18">
        <f>SUM(C19+G19)</f>
        <v>9006</v>
      </c>
      <c r="C19" s="18">
        <v>1818</v>
      </c>
      <c r="D19" s="25" t="s">
        <v>13</v>
      </c>
      <c r="E19" s="25" t="s">
        <v>13</v>
      </c>
      <c r="F19" s="18"/>
      <c r="G19" s="18">
        <v>7188</v>
      </c>
      <c r="H19" s="25" t="s">
        <v>13</v>
      </c>
      <c r="I19" s="25" t="s">
        <v>13</v>
      </c>
      <c r="J19" s="10"/>
      <c r="K19" s="11"/>
      <c r="L19" s="11"/>
      <c r="M19" s="3"/>
    </row>
    <row r="20" spans="1:13" ht="15.95" customHeight="1">
      <c r="A20" s="26"/>
      <c r="B20" s="26"/>
      <c r="C20" s="26"/>
      <c r="D20" s="26"/>
      <c r="E20" s="26"/>
      <c r="F20" s="26"/>
      <c r="G20" s="26"/>
      <c r="H20" s="26"/>
      <c r="I20" s="26"/>
      <c r="J20" s="11"/>
      <c r="K20" s="11"/>
      <c r="L20" s="11"/>
      <c r="M20" s="3"/>
    </row>
    <row r="21" spans="1:13" ht="15.95" customHeight="1">
      <c r="A21" s="15" t="s">
        <v>17</v>
      </c>
      <c r="B21" s="22"/>
      <c r="C21" s="22"/>
      <c r="D21" s="15"/>
      <c r="E21" s="15"/>
      <c r="F21" s="15"/>
      <c r="G21" s="15"/>
      <c r="H21" s="15"/>
      <c r="I21" s="15"/>
      <c r="J21" s="11"/>
      <c r="K21" s="11"/>
      <c r="L21" s="11"/>
      <c r="M21" s="3"/>
    </row>
    <row r="22" spans="1:13" ht="15.75">
      <c r="A22" s="15"/>
      <c r="B22" s="15"/>
      <c r="C22" s="15"/>
      <c r="D22" s="15"/>
      <c r="E22" s="15"/>
      <c r="F22" s="15"/>
      <c r="G22" s="15"/>
      <c r="H22" s="15"/>
      <c r="I22" s="15"/>
      <c r="J22" s="11"/>
      <c r="K22" s="11"/>
      <c r="L22" s="11"/>
      <c r="M22" s="3"/>
    </row>
    <row r="23" spans="1:13" ht="14.25">
      <c r="A23" s="27" t="s">
        <v>16</v>
      </c>
      <c r="B23" s="27"/>
      <c r="C23" s="27"/>
      <c r="D23" s="27"/>
      <c r="E23" s="27"/>
      <c r="F23" s="27"/>
      <c r="G23" s="27"/>
      <c r="H23" s="27"/>
      <c r="I23" s="27"/>
      <c r="J23" s="10"/>
      <c r="K23" s="10"/>
      <c r="L23" s="10"/>
    </row>
    <row r="24" spans="1:13" ht="14.25">
      <c r="A24" s="28"/>
      <c r="B24" s="28"/>
      <c r="C24" s="28"/>
      <c r="D24" s="28"/>
      <c r="E24" s="28"/>
      <c r="F24" s="28"/>
      <c r="G24" s="28"/>
      <c r="H24" s="28"/>
      <c r="I24" s="28"/>
      <c r="J24" s="29"/>
      <c r="K24" s="29"/>
      <c r="L24" s="29"/>
    </row>
    <row r="25" spans="1:13">
      <c r="A25" s="2"/>
      <c r="B25" s="2"/>
      <c r="C25" s="2"/>
      <c r="D25" s="2"/>
      <c r="E25" s="2"/>
      <c r="F25" s="2"/>
      <c r="G25" s="2"/>
      <c r="H25" s="2"/>
      <c r="I25" s="2"/>
    </row>
    <row r="26" spans="1:13">
      <c r="A26" s="2"/>
      <c r="B26" s="2"/>
      <c r="C26" s="2"/>
      <c r="D26" s="2"/>
      <c r="E26" s="2"/>
      <c r="F26" s="2"/>
      <c r="G26" s="2"/>
      <c r="H26" s="2"/>
      <c r="I26" s="2"/>
    </row>
    <row r="27" spans="1:13">
      <c r="A27" s="2"/>
      <c r="B27" s="2"/>
      <c r="C27" s="2"/>
      <c r="D27" s="2"/>
      <c r="E27" s="2"/>
      <c r="F27" s="2"/>
      <c r="G27" s="2"/>
      <c r="H27" s="2"/>
      <c r="I27" s="2"/>
    </row>
    <row r="28" spans="1:13">
      <c r="A28" s="2"/>
      <c r="B28" s="2"/>
      <c r="C28" s="2"/>
      <c r="D28" s="2"/>
      <c r="E28" s="2"/>
      <c r="F28" s="2"/>
      <c r="G28" s="2"/>
      <c r="H28" s="2"/>
      <c r="I28" s="2"/>
    </row>
    <row r="29" spans="1:13">
      <c r="A29" s="2"/>
      <c r="B29" s="2"/>
      <c r="C29" s="2"/>
      <c r="D29" s="2"/>
      <c r="E29" s="2"/>
      <c r="F29" s="2"/>
      <c r="G29" s="2"/>
      <c r="H29" s="2"/>
      <c r="I29" s="2"/>
    </row>
    <row r="30" spans="1:13">
      <c r="A30" s="2"/>
      <c r="B30" s="2"/>
      <c r="C30" s="2"/>
      <c r="D30" s="2"/>
      <c r="E30" s="2"/>
      <c r="F30" s="2"/>
      <c r="G30" s="2"/>
      <c r="H30" s="2"/>
      <c r="I30" s="2"/>
    </row>
    <row r="31" spans="1:13">
      <c r="A31" s="2"/>
      <c r="B31" s="2"/>
      <c r="C31" s="2"/>
      <c r="D31" s="2"/>
      <c r="E31" s="2"/>
      <c r="F31" s="2"/>
      <c r="G31" s="2"/>
      <c r="H31" s="2"/>
      <c r="I31" s="2"/>
    </row>
    <row r="32" spans="1:13">
      <c r="A32" s="2"/>
      <c r="B32" s="2"/>
      <c r="C32" s="2"/>
      <c r="D32" s="2"/>
      <c r="E32" s="2"/>
      <c r="F32" s="2"/>
      <c r="G32" s="2"/>
      <c r="H32" s="2"/>
      <c r="I32" s="2"/>
    </row>
    <row r="33" spans="1:9">
      <c r="A33" s="2"/>
      <c r="B33" s="2"/>
      <c r="C33" s="2"/>
      <c r="D33" s="2"/>
      <c r="E33" s="2"/>
      <c r="F33" s="2"/>
      <c r="G33" s="2"/>
      <c r="H33" s="2"/>
      <c r="I33" s="2"/>
    </row>
    <row r="34" spans="1:9">
      <c r="A34" s="2"/>
      <c r="B34" s="2"/>
      <c r="C34" s="2"/>
      <c r="D34" s="2"/>
      <c r="E34" s="2"/>
      <c r="F34" s="2"/>
      <c r="G34" s="2"/>
      <c r="H34" s="2"/>
      <c r="I34" s="2"/>
    </row>
    <row r="35" spans="1:9">
      <c r="A35" s="2"/>
      <c r="B35" s="2"/>
      <c r="C35" s="2"/>
      <c r="D35" s="2"/>
      <c r="E35" s="2"/>
      <c r="F35" s="2"/>
      <c r="G35" s="2"/>
      <c r="H35" s="2"/>
      <c r="I35" s="2"/>
    </row>
    <row r="36" spans="1:9">
      <c r="A36" s="2"/>
      <c r="B36" s="2"/>
      <c r="C36" s="2"/>
      <c r="D36" s="2"/>
      <c r="E36" s="2"/>
      <c r="F36" s="2"/>
      <c r="G36" s="2"/>
      <c r="H36" s="2"/>
      <c r="I36" s="2"/>
    </row>
    <row r="37" spans="1:9">
      <c r="A37" s="2"/>
      <c r="B37" s="2"/>
      <c r="C37" s="2"/>
      <c r="D37" s="2"/>
      <c r="E37" s="2"/>
      <c r="F37" s="2"/>
      <c r="G37" s="2"/>
      <c r="H37" s="2"/>
      <c r="I37" s="2"/>
    </row>
  </sheetData>
  <mergeCells count="2">
    <mergeCell ref="C4:E4"/>
    <mergeCell ref="G4:I4"/>
  </mergeCells>
  <phoneticPr fontId="0" type="noConversion"/>
  <pageMargins left="0.2" right="0.19" top="1" bottom="1" header="0.5" footer="0.5"/>
  <pageSetup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workbookViewId="0">
      <selection activeCell="B4" sqref="B4"/>
    </sheetView>
  </sheetViews>
  <sheetFormatPr defaultColWidth="13.7109375" defaultRowHeight="12.75"/>
  <cols>
    <col min="1" max="1" width="45.7109375" customWidth="1"/>
    <col min="2" max="5" width="13.7109375" customWidth="1"/>
    <col min="6" max="6" width="2.7109375" customWidth="1"/>
  </cols>
  <sheetData>
    <row r="1" spans="1:10" ht="20.25">
      <c r="A1" s="7" t="s">
        <v>10</v>
      </c>
      <c r="B1" s="30"/>
      <c r="C1" s="30"/>
      <c r="D1" s="30"/>
      <c r="E1" s="30"/>
      <c r="F1" s="30"/>
      <c r="G1" s="30"/>
      <c r="H1" s="30"/>
      <c r="I1" s="30"/>
      <c r="J1" s="11"/>
    </row>
    <row r="2" spans="1:10" ht="20.25">
      <c r="A2" s="7" t="s">
        <v>20</v>
      </c>
      <c r="B2" s="30"/>
      <c r="C2" s="30"/>
      <c r="D2" s="30"/>
      <c r="E2" s="30"/>
      <c r="F2" s="30"/>
      <c r="G2" s="30"/>
      <c r="H2" s="30"/>
      <c r="I2" s="30"/>
      <c r="J2" s="11"/>
    </row>
    <row r="3" spans="1:10" ht="14.25">
      <c r="A3" s="11"/>
      <c r="B3" s="11"/>
      <c r="C3" s="11"/>
      <c r="D3" s="11"/>
      <c r="E3" s="11"/>
      <c r="F3" s="11"/>
      <c r="G3" s="11"/>
      <c r="H3" s="11"/>
      <c r="I3" s="11"/>
      <c r="J3" s="11"/>
    </row>
    <row r="4" spans="1:10" ht="14.25">
      <c r="A4" s="8"/>
      <c r="B4" s="8"/>
      <c r="C4" s="41" t="s">
        <v>11</v>
      </c>
      <c r="D4" s="42"/>
      <c r="E4" s="42"/>
      <c r="F4" s="9"/>
      <c r="G4" s="41" t="s">
        <v>12</v>
      </c>
      <c r="H4" s="41"/>
      <c r="I4" s="41"/>
      <c r="J4" s="10"/>
    </row>
    <row r="5" spans="1:10" ht="14.25">
      <c r="A5" s="12"/>
      <c r="B5" s="13" t="s">
        <v>3</v>
      </c>
      <c r="C5" s="14" t="s">
        <v>3</v>
      </c>
      <c r="D5" s="14" t="s">
        <v>1</v>
      </c>
      <c r="E5" s="14" t="s">
        <v>2</v>
      </c>
      <c r="F5" s="14"/>
      <c r="G5" s="14" t="s">
        <v>3</v>
      </c>
      <c r="H5" s="14" t="s">
        <v>1</v>
      </c>
      <c r="I5" s="14" t="s">
        <v>2</v>
      </c>
      <c r="J5" s="10"/>
    </row>
    <row r="6" spans="1:10" ht="14.25">
      <c r="A6" s="11"/>
      <c r="B6" s="15"/>
      <c r="C6" s="16"/>
      <c r="D6" s="16"/>
      <c r="E6" s="17"/>
      <c r="F6" s="16"/>
      <c r="G6" s="16"/>
      <c r="H6" s="16"/>
      <c r="I6" s="16"/>
      <c r="J6" s="10"/>
    </row>
    <row r="7" spans="1:10" ht="14.25">
      <c r="A7" s="15" t="s">
        <v>9</v>
      </c>
      <c r="B7" s="18">
        <f>SUM(C7+G7)</f>
        <v>2825</v>
      </c>
      <c r="C7" s="18">
        <f>SUM(D7:E7)</f>
        <v>323</v>
      </c>
      <c r="D7" s="18">
        <v>215</v>
      </c>
      <c r="E7" s="18">
        <v>108</v>
      </c>
      <c r="F7" s="18"/>
      <c r="G7" s="18">
        <f>SUM(H7:I7)</f>
        <v>2502</v>
      </c>
      <c r="H7" s="18">
        <v>1892</v>
      </c>
      <c r="I7" s="18">
        <v>610</v>
      </c>
      <c r="J7" s="10"/>
    </row>
    <row r="8" spans="1:10" ht="14.25">
      <c r="A8" s="11"/>
      <c r="B8" s="19"/>
      <c r="C8" s="20"/>
      <c r="D8" s="20"/>
      <c r="E8" s="21"/>
      <c r="F8" s="20"/>
      <c r="G8" s="20"/>
      <c r="H8" s="20"/>
      <c r="I8" s="20"/>
      <c r="J8" s="10"/>
    </row>
    <row r="9" spans="1:10" ht="14.25">
      <c r="A9" s="15" t="s">
        <v>0</v>
      </c>
      <c r="B9" s="18">
        <f>SUM(C9+G9)</f>
        <v>3036</v>
      </c>
      <c r="C9" s="18">
        <f>SUM(D9:E9)</f>
        <v>428</v>
      </c>
      <c r="D9" s="18">
        <v>218</v>
      </c>
      <c r="E9" s="18">
        <v>210</v>
      </c>
      <c r="F9" s="18"/>
      <c r="G9" s="18">
        <f>SUM(H9:I9)</f>
        <v>2608</v>
      </c>
      <c r="H9" s="18">
        <v>1911</v>
      </c>
      <c r="I9" s="18">
        <v>697</v>
      </c>
      <c r="J9" s="10"/>
    </row>
    <row r="10" spans="1:10" ht="14.25">
      <c r="A10" s="23" t="s">
        <v>18</v>
      </c>
      <c r="B10" s="18">
        <f>SUM(C10+G10)</f>
        <v>1771</v>
      </c>
      <c r="C10" s="18">
        <f>SUM(D10:E10)</f>
        <v>24</v>
      </c>
      <c r="D10" s="18">
        <v>16</v>
      </c>
      <c r="E10" s="18">
        <v>8</v>
      </c>
      <c r="F10" s="18"/>
      <c r="G10" s="18">
        <f>SUM(H10:I10)</f>
        <v>1747</v>
      </c>
      <c r="H10" s="18">
        <v>1301</v>
      </c>
      <c r="I10" s="18">
        <v>446</v>
      </c>
      <c r="J10" s="10"/>
    </row>
    <row r="11" spans="1:10" ht="14.25">
      <c r="A11" s="15" t="s">
        <v>19</v>
      </c>
      <c r="B11" s="18"/>
      <c r="C11" s="18"/>
      <c r="D11" s="24"/>
      <c r="E11" s="24"/>
      <c r="F11" s="18"/>
      <c r="G11" s="18"/>
      <c r="H11" s="18"/>
      <c r="I11" s="18"/>
      <c r="J11" s="10"/>
    </row>
    <row r="12" spans="1:10" ht="14.25">
      <c r="A12" s="15" t="s">
        <v>4</v>
      </c>
      <c r="B12" s="18">
        <f>SUM(C12+G12)</f>
        <v>559</v>
      </c>
      <c r="C12" s="18">
        <f>SUM(D12:E12)</f>
        <v>158</v>
      </c>
      <c r="D12" s="18">
        <v>99</v>
      </c>
      <c r="E12" s="18">
        <v>59</v>
      </c>
      <c r="F12" s="18"/>
      <c r="G12" s="18">
        <f>SUM(H12:I12)</f>
        <v>401</v>
      </c>
      <c r="H12" s="18">
        <v>301</v>
      </c>
      <c r="I12" s="18">
        <v>100</v>
      </c>
      <c r="J12" s="10"/>
    </row>
    <row r="13" spans="1:10" ht="14.25">
      <c r="A13" s="15" t="s">
        <v>5</v>
      </c>
      <c r="B13" s="18">
        <f>SUM(C13+G13)</f>
        <v>329</v>
      </c>
      <c r="C13" s="18">
        <f>SUM(D13:E13)</f>
        <v>101</v>
      </c>
      <c r="D13" s="18">
        <v>61</v>
      </c>
      <c r="E13" s="18">
        <v>40</v>
      </c>
      <c r="F13" s="18"/>
      <c r="G13" s="18">
        <f>SUM(H13:I13)</f>
        <v>228</v>
      </c>
      <c r="H13" s="18">
        <v>180</v>
      </c>
      <c r="I13" s="18">
        <v>48</v>
      </c>
      <c r="J13" s="10"/>
    </row>
    <row r="14" spans="1:10" ht="14.25">
      <c r="A14" s="15" t="s">
        <v>6</v>
      </c>
      <c r="B14" s="18">
        <f>SUM(C14+G14)</f>
        <v>97</v>
      </c>
      <c r="C14" s="18">
        <f>SUM(D14:E14)</f>
        <v>22</v>
      </c>
      <c r="D14" s="18">
        <v>21</v>
      </c>
      <c r="E14" s="25">
        <v>1</v>
      </c>
      <c r="F14" s="18"/>
      <c r="G14" s="18">
        <f>SUM(H14:I14)</f>
        <v>75</v>
      </c>
      <c r="H14" s="18">
        <v>67</v>
      </c>
      <c r="I14" s="18">
        <v>8</v>
      </c>
      <c r="J14" s="10"/>
    </row>
    <row r="15" spans="1:10" ht="14.25">
      <c r="A15" s="15" t="s">
        <v>7</v>
      </c>
      <c r="B15" s="18">
        <f>SUM(C15+G15)</f>
        <v>44</v>
      </c>
      <c r="C15" s="18">
        <f>SUM(D15:E15)</f>
        <v>16</v>
      </c>
      <c r="D15" s="18">
        <v>16</v>
      </c>
      <c r="E15" s="25">
        <v>0</v>
      </c>
      <c r="F15" s="18"/>
      <c r="G15" s="18">
        <f>SUM(H15:I15)</f>
        <v>28</v>
      </c>
      <c r="H15" s="18">
        <v>22</v>
      </c>
      <c r="I15" s="18">
        <v>6</v>
      </c>
      <c r="J15" s="10"/>
    </row>
    <row r="16" spans="1:10" ht="14.25">
      <c r="A16" s="15" t="s">
        <v>8</v>
      </c>
      <c r="B16" s="18">
        <f>SUM(C16+G16)</f>
        <v>25</v>
      </c>
      <c r="C16" s="18">
        <f>SUM(D16:E16)</f>
        <v>2</v>
      </c>
      <c r="D16" s="18">
        <v>2</v>
      </c>
      <c r="E16" s="25">
        <v>0</v>
      </c>
      <c r="F16" s="18"/>
      <c r="G16" s="18">
        <f>SUM(H16:I16)</f>
        <v>23</v>
      </c>
      <c r="H16" s="18">
        <v>21</v>
      </c>
      <c r="I16" s="18">
        <v>2</v>
      </c>
      <c r="J16" s="10"/>
    </row>
    <row r="17" spans="1:10" ht="14.25">
      <c r="A17" s="15"/>
      <c r="B17" s="18"/>
      <c r="C17" s="18"/>
      <c r="D17" s="18"/>
      <c r="E17" s="18"/>
      <c r="F17" s="18"/>
      <c r="G17" s="18"/>
      <c r="H17" s="18"/>
      <c r="I17" s="18"/>
      <c r="J17" s="10"/>
    </row>
    <row r="18" spans="1:10" ht="14.25">
      <c r="A18" s="15" t="s">
        <v>14</v>
      </c>
      <c r="B18" s="18">
        <f>SUM(C18+G18)</f>
        <v>446</v>
      </c>
      <c r="C18" s="18">
        <v>209</v>
      </c>
      <c r="D18" s="25" t="s">
        <v>13</v>
      </c>
      <c r="E18" s="25" t="s">
        <v>13</v>
      </c>
      <c r="F18" s="18"/>
      <c r="G18" s="18">
        <v>237</v>
      </c>
      <c r="H18" s="25" t="s">
        <v>13</v>
      </c>
      <c r="I18" s="25" t="s">
        <v>13</v>
      </c>
      <c r="J18" s="10"/>
    </row>
    <row r="19" spans="1:10" ht="14.25">
      <c r="A19" s="15" t="s">
        <v>15</v>
      </c>
      <c r="B19" s="18">
        <f>SUM(C19+G19)</f>
        <v>8492</v>
      </c>
      <c r="C19" s="18">
        <v>1629</v>
      </c>
      <c r="D19" s="25" t="s">
        <v>13</v>
      </c>
      <c r="E19" s="25" t="s">
        <v>13</v>
      </c>
      <c r="F19" s="18"/>
      <c r="G19" s="18">
        <v>6863</v>
      </c>
      <c r="H19" s="25" t="s">
        <v>13</v>
      </c>
      <c r="I19" s="25" t="s">
        <v>13</v>
      </c>
      <c r="J19" s="10"/>
    </row>
    <row r="20" spans="1:10" ht="14.25">
      <c r="A20" s="26"/>
      <c r="B20" s="26"/>
      <c r="C20" s="26"/>
      <c r="D20" s="26"/>
      <c r="E20" s="26"/>
      <c r="F20" s="26"/>
      <c r="G20" s="26"/>
      <c r="H20" s="26"/>
      <c r="I20" s="26"/>
      <c r="J20" s="11"/>
    </row>
    <row r="21" spans="1:10" ht="15">
      <c r="A21" s="15" t="s">
        <v>17</v>
      </c>
      <c r="B21" s="22"/>
      <c r="C21" s="22"/>
      <c r="D21" s="15"/>
      <c r="E21" s="15"/>
      <c r="F21" s="15"/>
      <c r="G21" s="15"/>
      <c r="H21" s="15"/>
      <c r="I21" s="15"/>
      <c r="J21" s="11"/>
    </row>
    <row r="22" spans="1:10" ht="14.25">
      <c r="A22" s="15"/>
      <c r="B22" s="15"/>
      <c r="C22" s="15"/>
      <c r="D22" s="15"/>
      <c r="E22" s="15"/>
      <c r="F22" s="15"/>
      <c r="G22" s="15"/>
      <c r="H22" s="15"/>
      <c r="I22" s="15"/>
      <c r="J22" s="11"/>
    </row>
    <row r="23" spans="1:10" ht="14.25">
      <c r="A23" s="27" t="s">
        <v>16</v>
      </c>
      <c r="B23" s="27"/>
      <c r="C23" s="27"/>
      <c r="D23" s="27"/>
      <c r="E23" s="27"/>
      <c r="F23" s="27"/>
      <c r="G23" s="27"/>
      <c r="H23" s="27"/>
      <c r="I23" s="27"/>
      <c r="J23" s="10"/>
    </row>
    <row r="24" spans="1:10" ht="14.25">
      <c r="A24" s="27"/>
      <c r="B24" s="27"/>
      <c r="C24" s="27"/>
      <c r="D24" s="27"/>
      <c r="E24" s="27"/>
      <c r="F24" s="27"/>
      <c r="G24" s="27"/>
      <c r="H24" s="27"/>
      <c r="I24" s="27"/>
      <c r="J24" s="10"/>
    </row>
  </sheetData>
  <mergeCells count="2">
    <mergeCell ref="C4:E4"/>
    <mergeCell ref="G4:I4"/>
  </mergeCells>
  <pageMargins left="0.7" right="0.7" top="0.75" bottom="0.75" header="0.3" footer="0.3"/>
  <pageSetup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workbookViewId="0"/>
  </sheetViews>
  <sheetFormatPr defaultColWidth="13.7109375" defaultRowHeight="12.75"/>
  <cols>
    <col min="1" max="1" width="45.7109375" customWidth="1"/>
    <col min="2" max="5" width="13.7109375" customWidth="1"/>
    <col min="6" max="6" width="2.7109375" customWidth="1"/>
  </cols>
  <sheetData>
    <row r="1" spans="1:11" ht="20.25">
      <c r="A1" s="7" t="s">
        <v>10</v>
      </c>
      <c r="B1" s="30"/>
      <c r="C1" s="30"/>
      <c r="D1" s="30"/>
      <c r="E1" s="30"/>
      <c r="F1" s="30"/>
      <c r="G1" s="30"/>
      <c r="H1" s="30"/>
      <c r="I1" s="30"/>
      <c r="J1" s="11"/>
      <c r="K1" s="11"/>
    </row>
    <row r="2" spans="1:11" ht="20.25">
      <c r="A2" s="7" t="s">
        <v>21</v>
      </c>
      <c r="B2" s="30"/>
      <c r="C2" s="30"/>
      <c r="D2" s="30"/>
      <c r="E2" s="30"/>
      <c r="F2" s="30"/>
      <c r="G2" s="30"/>
      <c r="H2" s="30"/>
      <c r="I2" s="30"/>
      <c r="J2" s="11"/>
      <c r="K2" s="11"/>
    </row>
    <row r="3" spans="1:11" ht="14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14.25">
      <c r="A4" s="8"/>
      <c r="B4" s="8"/>
      <c r="C4" s="41" t="s">
        <v>11</v>
      </c>
      <c r="D4" s="42"/>
      <c r="E4" s="42"/>
      <c r="F4" s="9"/>
      <c r="G4" s="41" t="s">
        <v>12</v>
      </c>
      <c r="H4" s="41"/>
      <c r="I4" s="41"/>
      <c r="J4" s="10"/>
      <c r="K4" s="11"/>
    </row>
    <row r="5" spans="1:11" ht="14.25">
      <c r="A5" s="12"/>
      <c r="B5" s="13" t="s">
        <v>3</v>
      </c>
      <c r="C5" s="14" t="s">
        <v>3</v>
      </c>
      <c r="D5" s="14" t="s">
        <v>1</v>
      </c>
      <c r="E5" s="14" t="s">
        <v>2</v>
      </c>
      <c r="F5" s="14"/>
      <c r="G5" s="14" t="s">
        <v>3</v>
      </c>
      <c r="H5" s="14" t="s">
        <v>1</v>
      </c>
      <c r="I5" s="14" t="s">
        <v>2</v>
      </c>
      <c r="J5" s="10"/>
      <c r="K5" s="11"/>
    </row>
    <row r="6" spans="1:11" ht="14.25">
      <c r="A6" s="11"/>
      <c r="B6" s="15"/>
      <c r="C6" s="16"/>
      <c r="D6" s="16"/>
      <c r="E6" s="17"/>
      <c r="F6" s="16"/>
      <c r="G6" s="16"/>
      <c r="H6" s="16"/>
      <c r="I6" s="16"/>
      <c r="J6" s="10"/>
      <c r="K6" s="11"/>
    </row>
    <row r="7" spans="1:11" ht="14.25">
      <c r="A7" s="15" t="s">
        <v>9</v>
      </c>
      <c r="B7" s="18">
        <f>SUM(C7+G7)</f>
        <v>2869</v>
      </c>
      <c r="C7" s="18">
        <f>SUM(D7:E7)</f>
        <v>384</v>
      </c>
      <c r="D7" s="18">
        <f>SUM(D10:D16)</f>
        <v>325</v>
      </c>
      <c r="E7" s="18">
        <f>SUM(E10:E16)</f>
        <v>59</v>
      </c>
      <c r="F7" s="18"/>
      <c r="G7" s="18">
        <f>SUM(H7:I7)</f>
        <v>2485</v>
      </c>
      <c r="H7" s="18">
        <f>SUM(H10:H16)</f>
        <v>1883</v>
      </c>
      <c r="I7" s="18">
        <f>SUM(I10:I16)</f>
        <v>602</v>
      </c>
      <c r="J7" s="10"/>
      <c r="K7" s="11"/>
    </row>
    <row r="8" spans="1:11" ht="14.25">
      <c r="A8" s="11"/>
      <c r="B8" s="19"/>
      <c r="C8" s="20"/>
      <c r="D8" s="20"/>
      <c r="E8" s="21"/>
      <c r="F8" s="20"/>
      <c r="G8" s="20"/>
      <c r="H8" s="20"/>
      <c r="I8" s="20"/>
      <c r="J8" s="10"/>
      <c r="K8" s="11"/>
    </row>
    <row r="9" spans="1:11" ht="14.25">
      <c r="A9" s="15" t="s">
        <v>0</v>
      </c>
      <c r="B9" s="18">
        <f>SUM(C9+G9)</f>
        <v>2833</v>
      </c>
      <c r="C9" s="18">
        <f>SUM(D9:E9)</f>
        <v>447</v>
      </c>
      <c r="D9" s="18">
        <v>240</v>
      </c>
      <c r="E9" s="18">
        <v>207</v>
      </c>
      <c r="F9" s="18"/>
      <c r="G9" s="18">
        <f>SUM(H9:I9)</f>
        <v>2386</v>
      </c>
      <c r="H9" s="18">
        <v>1729</v>
      </c>
      <c r="I9" s="18">
        <v>657</v>
      </c>
      <c r="J9" s="10"/>
      <c r="K9" s="11"/>
    </row>
    <row r="10" spans="1:11" ht="14.25">
      <c r="A10" s="23" t="s">
        <v>18</v>
      </c>
      <c r="B10" s="18">
        <f>SUM(C10+G10)</f>
        <v>1808</v>
      </c>
      <c r="C10" s="18">
        <f>SUM(D10:E10)</f>
        <v>38</v>
      </c>
      <c r="D10" s="18">
        <v>34</v>
      </c>
      <c r="E10" s="18">
        <v>4</v>
      </c>
      <c r="F10" s="18"/>
      <c r="G10" s="18">
        <f>SUM(H10:I10)</f>
        <v>1770</v>
      </c>
      <c r="H10" s="18">
        <v>1296</v>
      </c>
      <c r="I10" s="18">
        <v>474</v>
      </c>
      <c r="J10" s="10"/>
      <c r="K10" s="11"/>
    </row>
    <row r="11" spans="1:11" ht="14.25">
      <c r="A11" s="15" t="s">
        <v>19</v>
      </c>
      <c r="B11" s="18"/>
      <c r="C11" s="18"/>
      <c r="D11" s="24"/>
      <c r="E11" s="24"/>
      <c r="F11" s="18"/>
      <c r="G11" s="18"/>
      <c r="H11" s="18"/>
      <c r="I11" s="18"/>
      <c r="J11" s="10"/>
      <c r="K11" s="11"/>
    </row>
    <row r="12" spans="1:11" ht="14.25">
      <c r="A12" s="15" t="s">
        <v>4</v>
      </c>
      <c r="B12" s="18">
        <f>SUM(C12+G12)</f>
        <v>559</v>
      </c>
      <c r="C12" s="18">
        <f>SUM(D12:E12)</f>
        <v>190</v>
      </c>
      <c r="D12" s="18">
        <v>144</v>
      </c>
      <c r="E12" s="18">
        <v>46</v>
      </c>
      <c r="F12" s="18"/>
      <c r="G12" s="18">
        <f>SUM(H12:I12)</f>
        <v>369</v>
      </c>
      <c r="H12" s="18">
        <v>294</v>
      </c>
      <c r="I12" s="18">
        <v>75</v>
      </c>
      <c r="J12" s="10"/>
      <c r="K12" s="11"/>
    </row>
    <row r="13" spans="1:11" ht="14.25">
      <c r="A13" s="15" t="s">
        <v>5</v>
      </c>
      <c r="B13" s="18">
        <f>SUM(C13+G13)</f>
        <v>324</v>
      </c>
      <c r="C13" s="18">
        <f>SUM(D13:E13)</f>
        <v>83</v>
      </c>
      <c r="D13" s="18">
        <v>77</v>
      </c>
      <c r="E13" s="18">
        <v>6</v>
      </c>
      <c r="F13" s="18"/>
      <c r="G13" s="18">
        <f>SUM(H13:I13)</f>
        <v>241</v>
      </c>
      <c r="H13" s="18">
        <v>204</v>
      </c>
      <c r="I13" s="18">
        <v>37</v>
      </c>
      <c r="J13" s="10"/>
      <c r="K13" s="11"/>
    </row>
    <row r="14" spans="1:11" ht="14.25">
      <c r="A14" s="15" t="s">
        <v>6</v>
      </c>
      <c r="B14" s="18">
        <f>SUM(C14+G14)</f>
        <v>79</v>
      </c>
      <c r="C14" s="18">
        <f>SUM(D14:E14)</f>
        <v>21</v>
      </c>
      <c r="D14" s="18">
        <v>19</v>
      </c>
      <c r="E14" s="25">
        <v>2</v>
      </c>
      <c r="F14" s="18"/>
      <c r="G14" s="18">
        <f>SUM(H14:I14)</f>
        <v>58</v>
      </c>
      <c r="H14" s="18">
        <v>50</v>
      </c>
      <c r="I14" s="18">
        <v>8</v>
      </c>
      <c r="J14" s="10"/>
      <c r="K14" s="11"/>
    </row>
    <row r="15" spans="1:11" ht="14.25">
      <c r="A15" s="15" t="s">
        <v>7</v>
      </c>
      <c r="B15" s="18">
        <f>SUM(C15+G15)</f>
        <v>81</v>
      </c>
      <c r="C15" s="18">
        <f>SUM(D15:E15)</f>
        <v>50</v>
      </c>
      <c r="D15" s="18">
        <v>49</v>
      </c>
      <c r="E15" s="25">
        <v>1</v>
      </c>
      <c r="F15" s="18"/>
      <c r="G15" s="18">
        <f>SUM(H15:I15)</f>
        <v>31</v>
      </c>
      <c r="H15" s="18">
        <v>26</v>
      </c>
      <c r="I15" s="18">
        <v>5</v>
      </c>
      <c r="J15" s="10"/>
      <c r="K15" s="11"/>
    </row>
    <row r="16" spans="1:11" ht="14.25">
      <c r="A16" s="15" t="s">
        <v>8</v>
      </c>
      <c r="B16" s="18">
        <f>SUM(C16+G16)</f>
        <v>18</v>
      </c>
      <c r="C16" s="18">
        <f>SUM(D16:E16)</f>
        <v>2</v>
      </c>
      <c r="D16" s="18">
        <v>2</v>
      </c>
      <c r="E16" s="25">
        <v>0</v>
      </c>
      <c r="F16" s="18"/>
      <c r="G16" s="18">
        <f>SUM(H16:I16)</f>
        <v>16</v>
      </c>
      <c r="H16" s="18">
        <v>13</v>
      </c>
      <c r="I16" s="18">
        <v>3</v>
      </c>
      <c r="J16" s="10"/>
      <c r="K16" s="11"/>
    </row>
    <row r="17" spans="1:11" ht="14.25">
      <c r="A17" s="15"/>
      <c r="B17" s="18"/>
      <c r="C17" s="18"/>
      <c r="D17" s="18"/>
      <c r="E17" s="18"/>
      <c r="F17" s="18"/>
      <c r="G17" s="18"/>
      <c r="H17" s="18"/>
      <c r="I17" s="18"/>
      <c r="J17" s="10"/>
      <c r="K17" s="11"/>
    </row>
    <row r="18" spans="1:11" ht="14.25">
      <c r="A18" s="15" t="s">
        <v>14</v>
      </c>
      <c r="B18" s="18">
        <f>SUM(C18+G18)</f>
        <v>480</v>
      </c>
      <c r="C18" s="18">
        <v>190</v>
      </c>
      <c r="D18" s="25" t="s">
        <v>13</v>
      </c>
      <c r="E18" s="25" t="s">
        <v>13</v>
      </c>
      <c r="F18" s="18"/>
      <c r="G18" s="18">
        <v>290</v>
      </c>
      <c r="H18" s="25" t="s">
        <v>13</v>
      </c>
      <c r="I18" s="25" t="s">
        <v>13</v>
      </c>
      <c r="J18" s="10"/>
      <c r="K18" s="11"/>
    </row>
    <row r="19" spans="1:11" ht="14.25">
      <c r="A19" s="15" t="s">
        <v>15</v>
      </c>
      <c r="B19" s="18">
        <f>SUM(C19+G19)</f>
        <v>8513</v>
      </c>
      <c r="C19" s="18">
        <v>1769</v>
      </c>
      <c r="D19" s="25" t="s">
        <v>13</v>
      </c>
      <c r="E19" s="25" t="s">
        <v>13</v>
      </c>
      <c r="F19" s="18"/>
      <c r="G19" s="18">
        <v>6744</v>
      </c>
      <c r="H19" s="25" t="s">
        <v>13</v>
      </c>
      <c r="I19" s="25" t="s">
        <v>13</v>
      </c>
      <c r="J19" s="10"/>
      <c r="K19" s="11"/>
    </row>
    <row r="20" spans="1:11" ht="14.25">
      <c r="A20" s="26"/>
      <c r="B20" s="26"/>
      <c r="C20" s="26"/>
      <c r="D20" s="26"/>
      <c r="E20" s="26"/>
      <c r="F20" s="26"/>
      <c r="G20" s="26"/>
      <c r="H20" s="26"/>
      <c r="I20" s="26"/>
      <c r="J20" s="11"/>
      <c r="K20" s="11"/>
    </row>
    <row r="21" spans="1:11" ht="15">
      <c r="A21" s="15" t="s">
        <v>17</v>
      </c>
      <c r="B21" s="22"/>
      <c r="C21" s="22"/>
      <c r="D21" s="15"/>
      <c r="E21" s="15"/>
      <c r="F21" s="15"/>
      <c r="G21" s="15"/>
      <c r="H21" s="15"/>
      <c r="I21" s="15"/>
      <c r="J21" s="11"/>
      <c r="K21" s="11"/>
    </row>
    <row r="22" spans="1:11" ht="14.25">
      <c r="A22" s="15"/>
      <c r="B22" s="15"/>
      <c r="C22" s="15"/>
      <c r="D22" s="15"/>
      <c r="E22" s="15"/>
      <c r="F22" s="15"/>
      <c r="G22" s="15"/>
      <c r="H22" s="15"/>
      <c r="I22" s="15"/>
      <c r="J22" s="11"/>
      <c r="K22" s="11"/>
    </row>
    <row r="23" spans="1:11" ht="14.25">
      <c r="A23" s="27" t="s">
        <v>16</v>
      </c>
      <c r="B23" s="27"/>
      <c r="C23" s="27"/>
      <c r="D23" s="27"/>
      <c r="E23" s="27"/>
      <c r="F23" s="27"/>
      <c r="G23" s="27"/>
      <c r="H23" s="27"/>
      <c r="I23" s="27"/>
      <c r="J23" s="10"/>
      <c r="K23" s="10"/>
    </row>
    <row r="24" spans="1:11" ht="14.25">
      <c r="A24" s="27"/>
      <c r="B24" s="27"/>
      <c r="C24" s="27"/>
      <c r="D24" s="27"/>
      <c r="E24" s="27"/>
      <c r="F24" s="27"/>
      <c r="G24" s="27"/>
      <c r="H24" s="27"/>
      <c r="I24" s="27"/>
      <c r="J24" s="10"/>
      <c r="K24" s="10"/>
    </row>
    <row r="25" spans="1:11" ht="14.25">
      <c r="A25" s="27"/>
      <c r="B25" s="27"/>
      <c r="C25" s="27"/>
      <c r="D25" s="27"/>
      <c r="E25" s="27"/>
      <c r="F25" s="27"/>
      <c r="G25" s="27"/>
      <c r="H25" s="27"/>
      <c r="I25" s="27"/>
      <c r="J25" s="10"/>
      <c r="K25" s="10"/>
    </row>
    <row r="26" spans="1:11" ht="14.25">
      <c r="A26" s="27"/>
      <c r="B26" s="27"/>
      <c r="C26" s="27"/>
      <c r="D26" s="27"/>
      <c r="E26" s="27"/>
      <c r="F26" s="27"/>
      <c r="G26" s="27"/>
      <c r="H26" s="27"/>
      <c r="I26" s="27"/>
      <c r="J26" s="10"/>
      <c r="K26" s="10"/>
    </row>
    <row r="27" spans="1:11" ht="14.25">
      <c r="A27" s="27"/>
      <c r="B27" s="27"/>
      <c r="C27" s="27"/>
      <c r="D27" s="27"/>
      <c r="E27" s="27"/>
      <c r="F27" s="27"/>
      <c r="G27" s="27"/>
      <c r="H27" s="27"/>
      <c r="I27" s="27"/>
      <c r="J27" s="10"/>
      <c r="K27" s="10"/>
    </row>
    <row r="28" spans="1:11" ht="14.25">
      <c r="A28" s="27"/>
      <c r="B28" s="27"/>
      <c r="C28" s="27"/>
      <c r="D28" s="27"/>
      <c r="E28" s="27"/>
      <c r="F28" s="27"/>
      <c r="G28" s="27"/>
      <c r="H28" s="27"/>
      <c r="I28" s="27"/>
      <c r="J28" s="10"/>
      <c r="K28" s="10"/>
    </row>
  </sheetData>
  <mergeCells count="2">
    <mergeCell ref="C4:E4"/>
    <mergeCell ref="G4:I4"/>
  </mergeCells>
  <pageMargins left="0.7" right="0.7" top="0.75" bottom="0.75" header="0.3" footer="0.3"/>
  <pageSetup scale="8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workbookViewId="0"/>
  </sheetViews>
  <sheetFormatPr defaultColWidth="13.7109375" defaultRowHeight="12.75"/>
  <cols>
    <col min="1" max="1" width="45.7109375" customWidth="1"/>
    <col min="2" max="5" width="13.7109375" customWidth="1"/>
    <col min="6" max="6" width="2.7109375" customWidth="1"/>
  </cols>
  <sheetData>
    <row r="1" spans="1:11" ht="20.25">
      <c r="A1" s="7" t="s">
        <v>10</v>
      </c>
      <c r="B1" s="30"/>
      <c r="C1" s="30"/>
      <c r="D1" s="30"/>
      <c r="E1" s="30"/>
      <c r="F1" s="30"/>
      <c r="G1" s="30"/>
      <c r="H1" s="30"/>
      <c r="I1" s="30"/>
      <c r="J1" s="11"/>
      <c r="K1" s="11"/>
    </row>
    <row r="2" spans="1:11" ht="20.25">
      <c r="A2" s="7" t="s">
        <v>22</v>
      </c>
      <c r="B2" s="30"/>
      <c r="C2" s="30"/>
      <c r="D2" s="30"/>
      <c r="E2" s="30"/>
      <c r="F2" s="30"/>
      <c r="G2" s="30"/>
      <c r="H2" s="30"/>
      <c r="I2" s="30"/>
      <c r="J2" s="11"/>
      <c r="K2" s="11"/>
    </row>
    <row r="3" spans="1:11" ht="14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14.25">
      <c r="A4" s="8"/>
      <c r="B4" s="8"/>
      <c r="C4" s="41" t="s">
        <v>11</v>
      </c>
      <c r="D4" s="42"/>
      <c r="E4" s="42"/>
      <c r="F4" s="9"/>
      <c r="G4" s="41" t="s">
        <v>12</v>
      </c>
      <c r="H4" s="41"/>
      <c r="I4" s="41"/>
      <c r="J4" s="10"/>
      <c r="K4" s="11"/>
    </row>
    <row r="5" spans="1:11" ht="14.25">
      <c r="A5" s="12"/>
      <c r="B5" s="13" t="s">
        <v>3</v>
      </c>
      <c r="C5" s="14" t="s">
        <v>3</v>
      </c>
      <c r="D5" s="14" t="s">
        <v>1</v>
      </c>
      <c r="E5" s="14" t="s">
        <v>2</v>
      </c>
      <c r="F5" s="14"/>
      <c r="G5" s="14" t="s">
        <v>3</v>
      </c>
      <c r="H5" s="14" t="s">
        <v>1</v>
      </c>
      <c r="I5" s="14" t="s">
        <v>2</v>
      </c>
      <c r="J5" s="10"/>
      <c r="K5" s="11"/>
    </row>
    <row r="6" spans="1:11" ht="14.25">
      <c r="A6" s="11"/>
      <c r="B6" s="15"/>
      <c r="C6" s="16"/>
      <c r="D6" s="16"/>
      <c r="E6" s="17"/>
      <c r="F6" s="16"/>
      <c r="G6" s="16"/>
      <c r="H6" s="16"/>
      <c r="I6" s="16"/>
      <c r="J6" s="10"/>
      <c r="K6" s="11"/>
    </row>
    <row r="7" spans="1:11" ht="14.25">
      <c r="A7" s="15" t="s">
        <v>9</v>
      </c>
      <c r="B7" s="18">
        <f>SUM(C7+G7)</f>
        <v>3585</v>
      </c>
      <c r="C7" s="18">
        <f>SUM(D7:E7)</f>
        <v>333</v>
      </c>
      <c r="D7" s="18">
        <v>300</v>
      </c>
      <c r="E7" s="18">
        <v>33</v>
      </c>
      <c r="F7" s="18"/>
      <c r="G7" s="18">
        <f>SUM(H7:I7)</f>
        <v>3252</v>
      </c>
      <c r="H7" s="18">
        <v>2278</v>
      </c>
      <c r="I7" s="18">
        <v>974</v>
      </c>
      <c r="J7" s="10"/>
      <c r="K7" s="11"/>
    </row>
    <row r="8" spans="1:11" ht="14.25">
      <c r="A8" s="11"/>
      <c r="B8" s="19"/>
      <c r="C8" s="20"/>
      <c r="D8" s="20"/>
      <c r="E8" s="21"/>
      <c r="F8" s="20"/>
      <c r="G8" s="20"/>
      <c r="H8" s="20"/>
      <c r="I8" s="20"/>
      <c r="J8" s="10"/>
      <c r="K8" s="11"/>
    </row>
    <row r="9" spans="1:11" ht="14.25">
      <c r="A9" s="15" t="s">
        <v>0</v>
      </c>
      <c r="B9" s="18">
        <f>SUM(C9+G9)</f>
        <v>3550</v>
      </c>
      <c r="C9" s="18">
        <f>SUM(D9:E9)</f>
        <v>390</v>
      </c>
      <c r="D9" s="18">
        <v>289</v>
      </c>
      <c r="E9" s="18">
        <v>101</v>
      </c>
      <c r="F9" s="18"/>
      <c r="G9" s="18">
        <f>SUM(H9:I9)</f>
        <v>3160</v>
      </c>
      <c r="H9" s="18">
        <v>2128</v>
      </c>
      <c r="I9" s="18">
        <v>1032</v>
      </c>
      <c r="J9" s="10"/>
      <c r="K9" s="11"/>
    </row>
    <row r="10" spans="1:11" ht="14.25">
      <c r="A10" s="23" t="s">
        <v>18</v>
      </c>
      <c r="B10" s="18">
        <f>SUM(C10+G10)</f>
        <v>2377</v>
      </c>
      <c r="C10" s="18">
        <f>SUM(D10:E10)</f>
        <v>27</v>
      </c>
      <c r="D10" s="18">
        <v>24</v>
      </c>
      <c r="E10" s="18">
        <v>3</v>
      </c>
      <c r="F10" s="18"/>
      <c r="G10" s="18">
        <f>SUM(H10:I10)</f>
        <v>2350</v>
      </c>
      <c r="H10" s="18">
        <v>1590</v>
      </c>
      <c r="I10" s="18">
        <v>760</v>
      </c>
      <c r="J10" s="10"/>
      <c r="K10" s="11"/>
    </row>
    <row r="11" spans="1:11" ht="14.25">
      <c r="A11" s="15" t="s">
        <v>19</v>
      </c>
      <c r="B11" s="18"/>
      <c r="C11" s="18"/>
      <c r="D11" s="24"/>
      <c r="E11" s="24"/>
      <c r="F11" s="18"/>
      <c r="G11" s="18"/>
      <c r="H11" s="18"/>
      <c r="I11" s="18"/>
      <c r="J11" s="10"/>
      <c r="K11" s="11"/>
    </row>
    <row r="12" spans="1:11" ht="14.25">
      <c r="A12" s="15" t="s">
        <v>4</v>
      </c>
      <c r="B12" s="18">
        <f>SUM(C12+G12)</f>
        <v>582</v>
      </c>
      <c r="C12" s="18">
        <f>SUM(D12:E12)</f>
        <v>138</v>
      </c>
      <c r="D12" s="18">
        <v>115</v>
      </c>
      <c r="E12" s="18">
        <v>23</v>
      </c>
      <c r="F12" s="18"/>
      <c r="G12" s="18">
        <f>SUM(H12:I12)</f>
        <v>444</v>
      </c>
      <c r="H12" s="18">
        <v>308</v>
      </c>
      <c r="I12" s="18">
        <v>136</v>
      </c>
      <c r="J12" s="10"/>
      <c r="K12" s="11"/>
    </row>
    <row r="13" spans="1:11" ht="14.25">
      <c r="A13" s="15" t="s">
        <v>5</v>
      </c>
      <c r="B13" s="18">
        <f>SUM(C13+G13)</f>
        <v>393</v>
      </c>
      <c r="C13" s="18">
        <f>SUM(D13:E13)</f>
        <v>82</v>
      </c>
      <c r="D13" s="18">
        <v>76</v>
      </c>
      <c r="E13" s="18">
        <v>6</v>
      </c>
      <c r="F13" s="18"/>
      <c r="G13" s="18">
        <f>SUM(H13:I13)</f>
        <v>311</v>
      </c>
      <c r="H13" s="18">
        <v>257</v>
      </c>
      <c r="I13" s="18">
        <v>54</v>
      </c>
      <c r="J13" s="10"/>
      <c r="K13" s="11"/>
    </row>
    <row r="14" spans="1:11" ht="14.25">
      <c r="A14" s="15" t="s">
        <v>6</v>
      </c>
      <c r="B14" s="18">
        <f>SUM(C14+G14)</f>
        <v>135</v>
      </c>
      <c r="C14" s="18">
        <f>SUM(D14:E14)</f>
        <v>52</v>
      </c>
      <c r="D14" s="18">
        <v>51</v>
      </c>
      <c r="E14" s="25">
        <v>1</v>
      </c>
      <c r="F14" s="18"/>
      <c r="G14" s="18">
        <f>SUM(H14:I14)</f>
        <v>83</v>
      </c>
      <c r="H14" s="18">
        <v>70</v>
      </c>
      <c r="I14" s="18">
        <v>13</v>
      </c>
      <c r="J14" s="10"/>
      <c r="K14" s="11"/>
    </row>
    <row r="15" spans="1:11" ht="14.25">
      <c r="A15" s="15" t="s">
        <v>7</v>
      </c>
      <c r="B15" s="18">
        <f>SUM(C15+G15)</f>
        <v>62</v>
      </c>
      <c r="C15" s="18">
        <f>SUM(D15:E15)</f>
        <v>28</v>
      </c>
      <c r="D15" s="18">
        <v>28</v>
      </c>
      <c r="E15" s="25">
        <v>0</v>
      </c>
      <c r="F15" s="18"/>
      <c r="G15" s="18">
        <f>SUM(H15:I15)</f>
        <v>34</v>
      </c>
      <c r="H15" s="18">
        <v>27</v>
      </c>
      <c r="I15" s="18">
        <v>7</v>
      </c>
      <c r="J15" s="10"/>
      <c r="K15" s="11"/>
    </row>
    <row r="16" spans="1:11" ht="14.25">
      <c r="A16" s="15" t="s">
        <v>8</v>
      </c>
      <c r="B16" s="18">
        <f>SUM(C16+G16)</f>
        <v>36</v>
      </c>
      <c r="C16" s="18">
        <f>SUM(D16:E16)</f>
        <v>6</v>
      </c>
      <c r="D16" s="18">
        <v>6</v>
      </c>
      <c r="E16" s="25">
        <v>0</v>
      </c>
      <c r="F16" s="18"/>
      <c r="G16" s="18">
        <f>SUM(H16:I16)</f>
        <v>30</v>
      </c>
      <c r="H16" s="18">
        <v>26</v>
      </c>
      <c r="I16" s="18">
        <v>4</v>
      </c>
      <c r="J16" s="10"/>
      <c r="K16" s="11"/>
    </row>
    <row r="17" spans="1:11" ht="14.25">
      <c r="A17" s="15"/>
      <c r="B17" s="18"/>
      <c r="C17" s="18"/>
      <c r="D17" s="18"/>
      <c r="E17" s="18"/>
      <c r="F17" s="18"/>
      <c r="G17" s="18"/>
      <c r="H17" s="18"/>
      <c r="I17" s="18"/>
      <c r="J17" s="10"/>
      <c r="K17" s="11"/>
    </row>
    <row r="18" spans="1:11" ht="14.25">
      <c r="A18" s="15" t="s">
        <v>14</v>
      </c>
      <c r="B18" s="18">
        <f>SUM(C18+G18)</f>
        <v>621</v>
      </c>
      <c r="C18" s="18">
        <v>202</v>
      </c>
      <c r="D18" s="25" t="s">
        <v>13</v>
      </c>
      <c r="E18" s="25" t="s">
        <v>13</v>
      </c>
      <c r="F18" s="18"/>
      <c r="G18" s="18">
        <v>419</v>
      </c>
      <c r="H18" s="25" t="s">
        <v>13</v>
      </c>
      <c r="I18" s="25" t="s">
        <v>13</v>
      </c>
      <c r="J18" s="10"/>
      <c r="K18" s="11"/>
    </row>
    <row r="19" spans="1:11" ht="14.25">
      <c r="A19" s="15" t="s">
        <v>15</v>
      </c>
      <c r="B19" s="18">
        <f>SUM(C19+G19)</f>
        <v>7416</v>
      </c>
      <c r="C19" s="18">
        <v>1782</v>
      </c>
      <c r="D19" s="25" t="s">
        <v>13</v>
      </c>
      <c r="E19" s="25" t="s">
        <v>13</v>
      </c>
      <c r="F19" s="18"/>
      <c r="G19" s="18">
        <v>5634</v>
      </c>
      <c r="H19" s="25" t="s">
        <v>13</v>
      </c>
      <c r="I19" s="25" t="s">
        <v>13</v>
      </c>
      <c r="J19" s="10"/>
      <c r="K19" s="11"/>
    </row>
    <row r="20" spans="1:11" ht="14.25">
      <c r="A20" s="26"/>
      <c r="B20" s="26"/>
      <c r="C20" s="26"/>
      <c r="D20" s="26"/>
      <c r="E20" s="26"/>
      <c r="F20" s="26"/>
      <c r="G20" s="26"/>
      <c r="H20" s="26"/>
      <c r="I20" s="26"/>
      <c r="J20" s="11"/>
      <c r="K20" s="11"/>
    </row>
    <row r="21" spans="1:11" ht="15">
      <c r="A21" s="15" t="s">
        <v>17</v>
      </c>
      <c r="B21" s="22"/>
      <c r="C21" s="22"/>
      <c r="D21" s="15"/>
      <c r="E21" s="15"/>
      <c r="F21" s="15"/>
      <c r="G21" s="15"/>
      <c r="H21" s="15"/>
      <c r="I21" s="15"/>
      <c r="J21" s="11"/>
      <c r="K21" s="11"/>
    </row>
    <row r="22" spans="1:11" ht="14.25">
      <c r="A22" s="15"/>
      <c r="B22" s="15"/>
      <c r="C22" s="15"/>
      <c r="D22" s="15"/>
      <c r="E22" s="15"/>
      <c r="F22" s="15"/>
      <c r="G22" s="15"/>
      <c r="H22" s="15"/>
      <c r="I22" s="15"/>
      <c r="J22" s="11"/>
      <c r="K22" s="11"/>
    </row>
    <row r="23" spans="1:11" ht="14.25">
      <c r="A23" s="27" t="s">
        <v>16</v>
      </c>
      <c r="B23" s="27"/>
      <c r="C23" s="27"/>
      <c r="D23" s="27"/>
      <c r="E23" s="27"/>
      <c r="F23" s="27"/>
      <c r="G23" s="27"/>
      <c r="H23" s="27"/>
      <c r="I23" s="27"/>
      <c r="J23" s="10"/>
      <c r="K23" s="10"/>
    </row>
    <row r="24" spans="1:11" ht="14.25">
      <c r="A24" s="27"/>
      <c r="B24" s="27"/>
      <c r="C24" s="27"/>
      <c r="D24" s="27"/>
      <c r="E24" s="27"/>
      <c r="F24" s="27"/>
      <c r="G24" s="27"/>
      <c r="H24" s="27"/>
      <c r="I24" s="27"/>
      <c r="J24" s="10"/>
      <c r="K24" s="10"/>
    </row>
    <row r="25" spans="1:11" ht="14.25">
      <c r="A25" s="27"/>
      <c r="B25" s="27"/>
      <c r="C25" s="27"/>
      <c r="D25" s="27"/>
      <c r="E25" s="27"/>
      <c r="F25" s="27"/>
      <c r="G25" s="27"/>
      <c r="H25" s="27"/>
      <c r="I25" s="27"/>
      <c r="J25" s="10"/>
      <c r="K25" s="10"/>
    </row>
    <row r="26" spans="1:11" ht="14.25">
      <c r="A26" s="27"/>
      <c r="B26" s="27"/>
      <c r="C26" s="27"/>
      <c r="D26" s="27"/>
      <c r="E26" s="27"/>
      <c r="F26" s="27"/>
      <c r="G26" s="27"/>
      <c r="H26" s="27"/>
      <c r="I26" s="27"/>
      <c r="J26" s="10"/>
      <c r="K26" s="10"/>
    </row>
    <row r="27" spans="1:11" ht="14.25">
      <c r="A27" s="27"/>
      <c r="B27" s="27"/>
      <c r="C27" s="27"/>
      <c r="D27" s="27"/>
      <c r="E27" s="27"/>
      <c r="F27" s="27"/>
      <c r="G27" s="27"/>
      <c r="H27" s="27"/>
      <c r="I27" s="27"/>
      <c r="J27" s="10"/>
      <c r="K27" s="10"/>
    </row>
    <row r="28" spans="1:11" ht="14.25">
      <c r="A28" s="27"/>
      <c r="B28" s="27"/>
      <c r="C28" s="27"/>
      <c r="D28" s="27"/>
      <c r="E28" s="27"/>
      <c r="F28" s="27"/>
      <c r="G28" s="27"/>
      <c r="H28" s="27"/>
      <c r="I28" s="27"/>
      <c r="J28" s="10"/>
      <c r="K28" s="10"/>
    </row>
    <row r="29" spans="1:11" ht="14.25">
      <c r="A29" s="27"/>
      <c r="B29" s="27"/>
      <c r="C29" s="27"/>
      <c r="D29" s="27"/>
      <c r="E29" s="27"/>
      <c r="F29" s="27"/>
      <c r="G29" s="27"/>
      <c r="H29" s="27"/>
      <c r="I29" s="27"/>
      <c r="J29" s="10"/>
      <c r="K29" s="10"/>
    </row>
    <row r="30" spans="1:11" ht="14.25">
      <c r="A30" s="27"/>
      <c r="B30" s="27"/>
      <c r="C30" s="27"/>
      <c r="D30" s="27"/>
      <c r="E30" s="27"/>
      <c r="F30" s="27"/>
      <c r="G30" s="27"/>
      <c r="H30" s="27"/>
      <c r="I30" s="27"/>
      <c r="J30" s="10"/>
      <c r="K30" s="10"/>
    </row>
    <row r="31" spans="1:11" ht="14.25">
      <c r="A31" s="27"/>
      <c r="B31" s="27"/>
      <c r="C31" s="27"/>
      <c r="D31" s="27"/>
      <c r="E31" s="27"/>
      <c r="F31" s="27"/>
      <c r="G31" s="27"/>
      <c r="H31" s="27"/>
      <c r="I31" s="27"/>
      <c r="J31" s="10"/>
      <c r="K31" s="10"/>
    </row>
    <row r="32" spans="1:11" ht="14.25">
      <c r="A32" s="27"/>
      <c r="B32" s="27"/>
      <c r="C32" s="27"/>
      <c r="D32" s="27"/>
      <c r="E32" s="27"/>
      <c r="F32" s="27"/>
      <c r="G32" s="27"/>
      <c r="H32" s="27"/>
      <c r="I32" s="27"/>
      <c r="J32" s="10"/>
      <c r="K32" s="10"/>
    </row>
  </sheetData>
  <mergeCells count="2">
    <mergeCell ref="C4:E4"/>
    <mergeCell ref="G4:I4"/>
  </mergeCells>
  <pageMargins left="0.7" right="0.7" top="0.75" bottom="0.75" header="0.3" footer="0.3"/>
  <pageSetup scale="8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workbookViewId="0"/>
  </sheetViews>
  <sheetFormatPr defaultColWidth="13.7109375" defaultRowHeight="12.75"/>
  <cols>
    <col min="1" max="1" width="45.7109375" customWidth="1"/>
    <col min="2" max="5" width="13.7109375" customWidth="1"/>
    <col min="6" max="6" width="2.7109375" customWidth="1"/>
  </cols>
  <sheetData>
    <row r="1" spans="1:11" ht="20.25">
      <c r="A1" s="7" t="s">
        <v>10</v>
      </c>
      <c r="B1" s="30"/>
      <c r="C1" s="30"/>
      <c r="D1" s="30"/>
      <c r="E1" s="30"/>
      <c r="F1" s="30"/>
      <c r="G1" s="30"/>
      <c r="H1" s="30"/>
      <c r="I1" s="30"/>
      <c r="J1" s="11"/>
      <c r="K1" s="11"/>
    </row>
    <row r="2" spans="1:11" ht="20.25">
      <c r="A2" s="7" t="s">
        <v>23</v>
      </c>
      <c r="B2" s="30"/>
      <c r="C2" s="30"/>
      <c r="D2" s="30"/>
      <c r="E2" s="30"/>
      <c r="F2" s="30"/>
      <c r="G2" s="30"/>
      <c r="H2" s="30"/>
      <c r="I2" s="30"/>
      <c r="J2" s="11"/>
      <c r="K2" s="11"/>
    </row>
    <row r="3" spans="1:11" ht="14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14.25">
      <c r="A4" s="8"/>
      <c r="B4" s="8"/>
      <c r="C4" s="41" t="s">
        <v>11</v>
      </c>
      <c r="D4" s="42"/>
      <c r="E4" s="42"/>
      <c r="F4" s="9"/>
      <c r="G4" s="41" t="s">
        <v>12</v>
      </c>
      <c r="H4" s="41"/>
      <c r="I4" s="41"/>
      <c r="J4" s="10"/>
      <c r="K4" s="11"/>
    </row>
    <row r="5" spans="1:11" ht="14.25">
      <c r="A5" s="12"/>
      <c r="B5" s="13" t="s">
        <v>3</v>
      </c>
      <c r="C5" s="14" t="s">
        <v>3</v>
      </c>
      <c r="D5" s="14" t="s">
        <v>1</v>
      </c>
      <c r="E5" s="14" t="s">
        <v>2</v>
      </c>
      <c r="F5" s="14"/>
      <c r="G5" s="14" t="s">
        <v>3</v>
      </c>
      <c r="H5" s="14" t="s">
        <v>1</v>
      </c>
      <c r="I5" s="14" t="s">
        <v>2</v>
      </c>
      <c r="J5" s="10"/>
      <c r="K5" s="11"/>
    </row>
    <row r="6" spans="1:11" ht="14.25">
      <c r="A6" s="11"/>
      <c r="B6" s="15"/>
      <c r="C6" s="16"/>
      <c r="D6" s="16"/>
      <c r="E6" s="17"/>
      <c r="F6" s="16"/>
      <c r="G6" s="16"/>
      <c r="H6" s="16"/>
      <c r="I6" s="16"/>
      <c r="J6" s="10"/>
      <c r="K6" s="11"/>
    </row>
    <row r="7" spans="1:11" ht="14.25">
      <c r="A7" s="15" t="s">
        <v>9</v>
      </c>
      <c r="B7" s="18">
        <f>SUM(C7+G7)</f>
        <v>2264</v>
      </c>
      <c r="C7" s="18">
        <f>SUM(D7:E7)</f>
        <v>495</v>
      </c>
      <c r="D7" s="18">
        <f>SUM(D10:D16)</f>
        <v>439</v>
      </c>
      <c r="E7" s="18">
        <f>SUM(E10:E16)</f>
        <v>56</v>
      </c>
      <c r="F7" s="18"/>
      <c r="G7" s="18">
        <f>SUM(H7:I7)</f>
        <v>1769</v>
      </c>
      <c r="H7" s="18">
        <f>SUM(H10:H16)</f>
        <v>1200</v>
      </c>
      <c r="I7" s="18">
        <f>SUM(I10:I16)</f>
        <v>569</v>
      </c>
      <c r="J7" s="10"/>
      <c r="K7" s="11"/>
    </row>
    <row r="8" spans="1:11" ht="14.25">
      <c r="A8" s="11"/>
      <c r="B8" s="19"/>
      <c r="C8" s="20"/>
      <c r="D8" s="20"/>
      <c r="E8" s="21"/>
      <c r="F8" s="20"/>
      <c r="G8" s="20"/>
      <c r="H8" s="20"/>
      <c r="I8" s="20"/>
      <c r="J8" s="10"/>
      <c r="K8" s="11"/>
    </row>
    <row r="9" spans="1:11" ht="14.25">
      <c r="A9" s="15" t="s">
        <v>0</v>
      </c>
      <c r="B9" s="18">
        <f>SUM(C9+G9)</f>
        <v>2925</v>
      </c>
      <c r="C9" s="18">
        <f>SUM(D9:E9)</f>
        <v>418</v>
      </c>
      <c r="D9" s="18">
        <v>335</v>
      </c>
      <c r="E9" s="18">
        <v>83</v>
      </c>
      <c r="F9" s="18"/>
      <c r="G9" s="18">
        <f>SUM(H9:I9)</f>
        <v>2507</v>
      </c>
      <c r="H9" s="18">
        <v>1843</v>
      </c>
      <c r="I9" s="18">
        <v>664</v>
      </c>
      <c r="J9" s="10"/>
      <c r="K9" s="11"/>
    </row>
    <row r="10" spans="1:11" ht="14.25">
      <c r="A10" s="23" t="s">
        <v>18</v>
      </c>
      <c r="B10" s="18">
        <f>SUM(C10+G10)</f>
        <v>1109</v>
      </c>
      <c r="C10" s="18">
        <f>SUM(D10:E10)</f>
        <v>22</v>
      </c>
      <c r="D10" s="18">
        <v>17</v>
      </c>
      <c r="E10" s="18">
        <v>5</v>
      </c>
      <c r="F10" s="18"/>
      <c r="G10" s="18">
        <f>SUM(H10:I10)</f>
        <v>1087</v>
      </c>
      <c r="H10" s="18">
        <v>660</v>
      </c>
      <c r="I10" s="18">
        <v>427</v>
      </c>
      <c r="J10" s="10"/>
      <c r="K10" s="11"/>
    </row>
    <row r="11" spans="1:11" ht="14.25">
      <c r="A11" s="15" t="s">
        <v>19</v>
      </c>
      <c r="B11" s="18"/>
      <c r="C11" s="18"/>
      <c r="D11" s="24"/>
      <c r="E11" s="24"/>
      <c r="F11" s="18"/>
      <c r="G11" s="18"/>
      <c r="H11" s="18"/>
      <c r="I11" s="18"/>
      <c r="J11" s="10"/>
      <c r="K11" s="11"/>
    </row>
    <row r="12" spans="1:11" ht="14.25">
      <c r="A12" s="15" t="s">
        <v>4</v>
      </c>
      <c r="B12" s="18">
        <f>SUM(C12+G12)</f>
        <v>618</v>
      </c>
      <c r="C12" s="18">
        <f>SUM(D12:E12)</f>
        <v>287</v>
      </c>
      <c r="D12" s="18">
        <v>241</v>
      </c>
      <c r="E12" s="18">
        <v>46</v>
      </c>
      <c r="F12" s="18"/>
      <c r="G12" s="18">
        <f>SUM(H12:I12)</f>
        <v>331</v>
      </c>
      <c r="H12" s="18">
        <v>246</v>
      </c>
      <c r="I12" s="18">
        <v>85</v>
      </c>
      <c r="J12" s="10"/>
      <c r="K12" s="11"/>
    </row>
    <row r="13" spans="1:11" ht="14.25">
      <c r="A13" s="15" t="s">
        <v>5</v>
      </c>
      <c r="B13" s="18">
        <f>SUM(C13+G13)</f>
        <v>346</v>
      </c>
      <c r="C13" s="18">
        <f>SUM(D13:E13)</f>
        <v>94</v>
      </c>
      <c r="D13" s="18">
        <v>90</v>
      </c>
      <c r="E13" s="18">
        <v>4</v>
      </c>
      <c r="F13" s="18"/>
      <c r="G13" s="18">
        <f>SUM(H13:I13)</f>
        <v>252</v>
      </c>
      <c r="H13" s="18">
        <v>212</v>
      </c>
      <c r="I13" s="18">
        <v>40</v>
      </c>
      <c r="J13" s="10"/>
      <c r="K13" s="11"/>
    </row>
    <row r="14" spans="1:11" ht="14.25">
      <c r="A14" s="15" t="s">
        <v>6</v>
      </c>
      <c r="B14" s="18">
        <f>SUM(C14+G14)</f>
        <v>88</v>
      </c>
      <c r="C14" s="18">
        <f>SUM(D14:E14)</f>
        <v>46</v>
      </c>
      <c r="D14" s="18">
        <v>45</v>
      </c>
      <c r="E14" s="25">
        <v>1</v>
      </c>
      <c r="F14" s="18"/>
      <c r="G14" s="18">
        <f>SUM(H14:I14)</f>
        <v>42</v>
      </c>
      <c r="H14" s="18">
        <v>34</v>
      </c>
      <c r="I14" s="18">
        <v>8</v>
      </c>
      <c r="J14" s="10"/>
      <c r="K14" s="11"/>
    </row>
    <row r="15" spans="1:11" ht="14.25">
      <c r="A15" s="15" t="s">
        <v>7</v>
      </c>
      <c r="B15" s="18">
        <f>SUM(C15+G15)</f>
        <v>59</v>
      </c>
      <c r="C15" s="18">
        <f>SUM(D15:E15)</f>
        <v>33</v>
      </c>
      <c r="D15" s="18">
        <v>33</v>
      </c>
      <c r="E15" s="25">
        <v>0</v>
      </c>
      <c r="F15" s="18"/>
      <c r="G15" s="18">
        <f>SUM(H15:I15)</f>
        <v>26</v>
      </c>
      <c r="H15" s="18">
        <v>24</v>
      </c>
      <c r="I15" s="18">
        <v>2</v>
      </c>
      <c r="J15" s="10"/>
      <c r="K15" s="11"/>
    </row>
    <row r="16" spans="1:11" ht="14.25">
      <c r="A16" s="15" t="s">
        <v>8</v>
      </c>
      <c r="B16" s="18">
        <f>SUM(C16+G16)</f>
        <v>44</v>
      </c>
      <c r="C16" s="18">
        <f>SUM(D16:E16)</f>
        <v>13</v>
      </c>
      <c r="D16" s="18">
        <v>13</v>
      </c>
      <c r="E16" s="25">
        <v>0</v>
      </c>
      <c r="F16" s="18"/>
      <c r="G16" s="18">
        <f>SUM(H16:I16)</f>
        <v>31</v>
      </c>
      <c r="H16" s="18">
        <v>24</v>
      </c>
      <c r="I16" s="18">
        <v>7</v>
      </c>
      <c r="J16" s="10"/>
      <c r="K16" s="11"/>
    </row>
    <row r="17" spans="1:11" ht="14.25">
      <c r="A17" s="15"/>
      <c r="B17" s="18"/>
      <c r="C17" s="18"/>
      <c r="D17" s="18"/>
      <c r="E17" s="18"/>
      <c r="F17" s="18"/>
      <c r="G17" s="18"/>
      <c r="H17" s="18"/>
      <c r="I17" s="18"/>
      <c r="J17" s="10"/>
      <c r="K17" s="11"/>
    </row>
    <row r="18" spans="1:11" ht="14.25">
      <c r="A18" s="15" t="s">
        <v>14</v>
      </c>
      <c r="B18" s="18">
        <f>SUM(C18+G18)</f>
        <v>521</v>
      </c>
      <c r="C18" s="18">
        <v>228</v>
      </c>
      <c r="D18" s="25" t="s">
        <v>13</v>
      </c>
      <c r="E18" s="25" t="s">
        <v>13</v>
      </c>
      <c r="F18" s="18"/>
      <c r="G18" s="18">
        <v>293</v>
      </c>
      <c r="H18" s="25" t="s">
        <v>13</v>
      </c>
      <c r="I18" s="25" t="s">
        <v>13</v>
      </c>
      <c r="J18" s="10"/>
      <c r="K18" s="11"/>
    </row>
    <row r="19" spans="1:11" ht="14.25">
      <c r="A19" s="15" t="s">
        <v>15</v>
      </c>
      <c r="B19" s="18">
        <f>SUM(C19+G19)</f>
        <v>6024</v>
      </c>
      <c r="C19" s="18">
        <v>1527</v>
      </c>
      <c r="D19" s="25" t="s">
        <v>13</v>
      </c>
      <c r="E19" s="25" t="s">
        <v>13</v>
      </c>
      <c r="F19" s="18"/>
      <c r="G19" s="18">
        <v>4497</v>
      </c>
      <c r="H19" s="25" t="s">
        <v>13</v>
      </c>
      <c r="I19" s="25" t="s">
        <v>13</v>
      </c>
      <c r="J19" s="10"/>
      <c r="K19" s="11"/>
    </row>
    <row r="20" spans="1:11" ht="14.25">
      <c r="A20" s="26"/>
      <c r="B20" s="26"/>
      <c r="C20" s="26"/>
      <c r="D20" s="26"/>
      <c r="E20" s="26"/>
      <c r="F20" s="26"/>
      <c r="G20" s="26"/>
      <c r="H20" s="26"/>
      <c r="I20" s="26"/>
      <c r="J20" s="11"/>
      <c r="K20" s="11"/>
    </row>
    <row r="21" spans="1:11" ht="15">
      <c r="A21" s="15" t="s">
        <v>17</v>
      </c>
      <c r="B21" s="22"/>
      <c r="C21" s="22"/>
      <c r="D21" s="15"/>
      <c r="E21" s="15"/>
      <c r="F21" s="15"/>
      <c r="G21" s="15"/>
      <c r="H21" s="15"/>
      <c r="I21" s="15"/>
      <c r="J21" s="11"/>
      <c r="K21" s="11"/>
    </row>
    <row r="22" spans="1:11" ht="14.25">
      <c r="A22" s="15"/>
      <c r="B22" s="15"/>
      <c r="C22" s="15"/>
      <c r="D22" s="15"/>
      <c r="E22" s="15"/>
      <c r="F22" s="15"/>
      <c r="G22" s="15"/>
      <c r="H22" s="15"/>
      <c r="I22" s="15"/>
      <c r="J22" s="11"/>
      <c r="K22" s="11"/>
    </row>
    <row r="23" spans="1:11" ht="14.25">
      <c r="A23" s="27" t="s">
        <v>16</v>
      </c>
      <c r="B23" s="27"/>
      <c r="C23" s="27"/>
      <c r="D23" s="27"/>
      <c r="E23" s="27"/>
      <c r="F23" s="27"/>
      <c r="G23" s="27"/>
      <c r="H23" s="27"/>
      <c r="I23" s="27"/>
      <c r="J23" s="10"/>
      <c r="K23" s="10"/>
    </row>
    <row r="24" spans="1:11" ht="14.25">
      <c r="A24" s="27"/>
      <c r="B24" s="27"/>
      <c r="C24" s="27"/>
      <c r="D24" s="27"/>
      <c r="E24" s="27"/>
      <c r="F24" s="27"/>
      <c r="G24" s="27"/>
      <c r="H24" s="27"/>
      <c r="I24" s="27"/>
      <c r="J24" s="10"/>
      <c r="K24" s="10"/>
    </row>
    <row r="25" spans="1:11" ht="14.25">
      <c r="A25" s="27"/>
      <c r="B25" s="27"/>
      <c r="C25" s="27"/>
      <c r="D25" s="27"/>
      <c r="E25" s="27"/>
      <c r="F25" s="27"/>
      <c r="G25" s="27"/>
      <c r="H25" s="27"/>
      <c r="I25" s="27"/>
      <c r="J25" s="10"/>
      <c r="K25" s="10"/>
    </row>
  </sheetData>
  <mergeCells count="2">
    <mergeCell ref="C4:E4"/>
    <mergeCell ref="G4:I4"/>
  </mergeCells>
  <pageMargins left="0.7" right="0.7" top="0.75" bottom="0.75" header="0.3" footer="0.3"/>
  <pageSetup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8</vt:i4>
      </vt:variant>
    </vt:vector>
  </HeadingPairs>
  <TitlesOfParts>
    <vt:vector size="21" baseType="lpstr">
      <vt:lpstr>2019</vt:lpstr>
      <vt:lpstr>2018</vt:lpstr>
      <vt:lpstr>2017</vt:lpstr>
      <vt:lpstr>2016</vt:lpstr>
      <vt:lpstr>2015</vt:lpstr>
      <vt:lpstr>2014</vt:lpstr>
      <vt:lpstr>2013</vt:lpstr>
      <vt:lpstr>2011</vt:lpstr>
      <vt:lpstr>2010</vt:lpstr>
      <vt:lpstr>2009</vt:lpstr>
      <vt:lpstr>2008</vt:lpstr>
      <vt:lpstr>2007</vt:lpstr>
      <vt:lpstr>2005</vt:lpstr>
      <vt:lpstr>'2005'!Print_Area</vt:lpstr>
      <vt:lpstr>'2007'!Print_Area</vt:lpstr>
      <vt:lpstr>'2008'!Print_Area</vt:lpstr>
      <vt:lpstr>'2009'!Print_Area</vt:lpstr>
      <vt:lpstr>'2010'!Print_Area</vt:lpstr>
      <vt:lpstr>'2011'!Print_Area</vt:lpstr>
      <vt:lpstr>'2013'!Print_Area</vt:lpstr>
      <vt:lpstr>'2014'!Print_Area</vt:lpstr>
    </vt:vector>
  </TitlesOfParts>
  <Company>OCA-Office of Court Research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OCA-25 BEAVER STREET</dc:creator>
  <cp:lastModifiedBy>Charbonneau, Michele</cp:lastModifiedBy>
  <cp:lastPrinted>2019-03-22T17:49:37Z</cp:lastPrinted>
  <dcterms:created xsi:type="dcterms:W3CDTF">2002-03-21T21:28:10Z</dcterms:created>
  <dcterms:modified xsi:type="dcterms:W3CDTF">2021-06-30T13:16:35Z</dcterms:modified>
</cp:coreProperties>
</file>